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📊 Orçamento Mensal" sheetId="1" state="visible" r:id="rId3"/>
    <sheet name="📝 Gastos do Mês" sheetId="2" state="visible" r:id="rId4"/>
    <sheet name="📅 Planejamento Anual" sheetId="3" state="visible" r:id="rId5"/>
    <sheet name="🎯 Simulador 50-30-20" sheetId="4" state="visible" r:id="rId6"/>
    <sheet name="ℹ️ Como Usar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<sst xmlns="http://schemas.openxmlformats.org/spreadsheetml/2006/main" count="144" uniqueCount="142">
  <si>
    <t xml:space="preserve">💰 MEU ORÇAMENTO PESSOAL MENSAL</t>
  </si>
  <si>
    <t xml:space="preserve">Preencha os campos em AZUL. Os cálculos são automáticos.</t>
  </si>
  <si>
    <t xml:space="preserve">Mês de referência:</t>
  </si>
  <si>
    <t xml:space="preserve">Junho</t>
  </si>
  <si>
    <t xml:space="preserve">2025</t>
  </si>
  <si>
    <t xml:space="preserve">Categoria / Descrição</t>
  </si>
  <si>
    <t xml:space="preserve">Valor Planejado (R$)</t>
  </si>
  <si>
    <t xml:space="preserve">Valor Real (R$)</t>
  </si>
  <si>
    <t xml:space="preserve">Diferença (R$)</t>
  </si>
  <si>
    <t xml:space="preserve">  💵  RECEITAS</t>
  </si>
  <si>
    <t xml:space="preserve">  Salário líquido</t>
  </si>
  <si>
    <t xml:space="preserve">  Renda extra / Freelance</t>
  </si>
  <si>
    <t xml:space="preserve">  Aluguéis ou outros rendimentos</t>
  </si>
  <si>
    <t xml:space="preserve">  Outros</t>
  </si>
  <si>
    <t xml:space="preserve">  TOTAL DE RECEITAS</t>
  </si>
  <si>
    <t xml:space="preserve">  🏠  GASTOS FIXOS</t>
  </si>
  <si>
    <t xml:space="preserve">  Aluguel / Financiamento imobiliário</t>
  </si>
  <si>
    <t xml:space="preserve">  Condomínio e IPTU</t>
  </si>
  <si>
    <t xml:space="preserve">  Prestação do carro / Financiamento</t>
  </si>
  <si>
    <t xml:space="preserve">  Plano de saúde</t>
  </si>
  <si>
    <t xml:space="preserve">  Internet e telefone</t>
  </si>
  <si>
    <t xml:space="preserve">  Energia elétrica (média)</t>
  </si>
  <si>
    <t xml:space="preserve">  Água e gás</t>
  </si>
  <si>
    <t xml:space="preserve">  Streamings e assinaturas</t>
  </si>
  <si>
    <t xml:space="preserve">  Escola / Faculdade</t>
  </si>
  <si>
    <t xml:space="preserve">  Outros fixos</t>
  </si>
  <si>
    <t xml:space="preserve">  TOTAL GASTOS FIXOS</t>
  </si>
  <si>
    <t xml:space="preserve">  🛒  GASTOS VARIÁVEIS</t>
  </si>
  <si>
    <t xml:space="preserve">  Supermercado / Alimentação em casa</t>
  </si>
  <si>
    <t xml:space="preserve">  Restaurantes, lanches e delivery</t>
  </si>
  <si>
    <t xml:space="preserve">  Transporte (gasolina, Uber, ônibus)</t>
  </si>
  <si>
    <t xml:space="preserve">  Farmácia e saúde</t>
  </si>
  <si>
    <t xml:space="preserve">  Roupas e calçados</t>
  </si>
  <si>
    <t xml:space="preserve">  Lazer, bares e entretenimento</t>
  </si>
  <si>
    <t xml:space="preserve">  Presentes e gastos sociais</t>
  </si>
  <si>
    <t xml:space="preserve">  Cuidados pessoais (cabelo, beleza)</t>
  </si>
  <si>
    <t xml:space="preserve">  Pequenos gastos variados</t>
  </si>
  <si>
    <t xml:space="preserve">  Outros variáveis</t>
  </si>
  <si>
    <t xml:space="preserve">  TOTAL GASTOS VARIÁVEIS</t>
  </si>
  <si>
    <t xml:space="preserve">  📈  POUPANÇA E INVESTIMENTOS</t>
  </si>
  <si>
    <t xml:space="preserve">  Reserva de emergência</t>
  </si>
  <si>
    <t xml:space="preserve">  Investimentos (CDB, Tesouro, Ações...)</t>
  </si>
  <si>
    <t xml:space="preserve">  Reserva despesas sazonais (IPVA, IPTU...)</t>
  </si>
  <si>
    <t xml:space="preserve">  Meta específica (viagem, imóvel...)</t>
  </si>
  <si>
    <t xml:space="preserve">  TOTAL POUPANÇA / INVESTIMENTOS</t>
  </si>
  <si>
    <t xml:space="preserve">  ⚖️  RESUMO E SALDO FINAL</t>
  </si>
  <si>
    <t xml:space="preserve">  Total de Receitas</t>
  </si>
  <si>
    <t xml:space="preserve">  (-) Total Gastos Fixos</t>
  </si>
  <si>
    <t xml:space="preserve">  (-) Total Gastos Variáveis</t>
  </si>
  <si>
    <t xml:space="preserve">  (-) Total Investimentos</t>
  </si>
  <si>
    <t xml:space="preserve">  💰 SALDO LIVRE NO MÊS</t>
  </si>
  <si>
    <t xml:space="preserve">LEGENDA:</t>
  </si>
  <si>
    <t xml:space="preserve">  ■  Células em AZUL = valores que você deve preencher</t>
  </si>
  <si>
    <t xml:space="preserve">  ■  Células em VERDE = calculadas automaticamente</t>
  </si>
  <si>
    <t xml:space="preserve">📝 REGISTRO DE GASTOS DO MÊS</t>
  </si>
  <si>
    <t xml:space="preserve">Registre cada gasto assim que ocorrer. A coluna Valor é calculada no resumo automático.</t>
  </si>
  <si>
    <t xml:space="preserve">Data</t>
  </si>
  <si>
    <t xml:space="preserve">Descrição do Gasto</t>
  </si>
  <si>
    <t xml:space="preserve">Valor (R$)</t>
  </si>
  <si>
    <t xml:space="preserve">Categoria</t>
  </si>
  <si>
    <t xml:space="preserve">Forma de Pagamento</t>
  </si>
  <si>
    <t xml:space="preserve">TOTAL DO MÊS →</t>
  </si>
  <si>
    <t xml:space="preserve">📅 PLANEJAMENTO ANUAL — DESPESAS SAZONAIS</t>
  </si>
  <si>
    <t xml:space="preserve">Registre as despesas anuais previstas. A reserva mensal necessária é calculada automaticamente.</t>
  </si>
  <si>
    <t xml:space="preserve">Despesa Anual</t>
  </si>
  <si>
    <t xml:space="preserve">Jan</t>
  </si>
  <si>
    <t xml:space="preserve">Fev</t>
  </si>
  <si>
    <t xml:space="preserve">Mar</t>
  </si>
  <si>
    <t xml:space="preserve">Abr</t>
  </si>
  <si>
    <t xml:space="preserve">Mai</t>
  </si>
  <si>
    <t xml:space="preserve">Jun</t>
  </si>
  <si>
    <t xml:space="preserve">Jul</t>
  </si>
  <si>
    <t xml:space="preserve">Ago</t>
  </si>
  <si>
    <t xml:space="preserve">Set</t>
  </si>
  <si>
    <t xml:space="preserve">Out</t>
  </si>
  <si>
    <t xml:space="preserve">Nov</t>
  </si>
  <si>
    <t xml:space="preserve">Dez</t>
  </si>
  <si>
    <t xml:space="preserve">TOTAL ANUAL</t>
  </si>
  <si>
    <t xml:space="preserve">  IPVA</t>
  </si>
  <si>
    <t xml:space="preserve">  IPTU</t>
  </si>
  <si>
    <t xml:space="preserve">  Seguro do carro</t>
  </si>
  <si>
    <t xml:space="preserve">  Material escolar / Matrícula</t>
  </si>
  <si>
    <t xml:space="preserve">  Revisão e manutenção do carro</t>
  </si>
  <si>
    <t xml:space="preserve">  Plano de saúde (reajuste)</t>
  </si>
  <si>
    <t xml:space="preserve">  Natal e presentes de fim de ano</t>
  </si>
  <si>
    <t xml:space="preserve">  Férias e viagens</t>
  </si>
  <si>
    <t xml:space="preserve">  Roupas de estação</t>
  </si>
  <si>
    <t xml:space="preserve">  Outros gastos anuais</t>
  </si>
  <si>
    <t xml:space="preserve">  TOTAL POR MÊS</t>
  </si>
  <si>
    <t xml:space="preserve">  💡 RESERVA MENSAL NECESSÁRIA (Total Anual ÷ 12):</t>
  </si>
  <si>
    <t xml:space="preserve">🎯 SIMULADOR DO MÉTODO 50-30-20</t>
  </si>
  <si>
    <t xml:space="preserve">Informe sua renda líquida e veja como distribuir seguindo o método 50/30/20.</t>
  </si>
  <si>
    <t xml:space="preserve">  💵 Sua renda líquida mensal:</t>
  </si>
  <si>
    <t xml:space="preserve">← Altere este valor</t>
  </si>
  <si>
    <t xml:space="preserve">  50% — NECESSIDADES</t>
  </si>
  <si>
    <t xml:space="preserve">  Valor recomendado:</t>
  </si>
  <si>
    <t xml:space="preserve">    • Moradia (aluguel, financiamento, condomínio)</t>
  </si>
  <si>
    <t xml:space="preserve">    • Alimentação básica (supermercado)</t>
  </si>
  <si>
    <t xml:space="preserve">    • Transporte (trabalho, escola)</t>
  </si>
  <si>
    <t xml:space="preserve">    • Saúde (plano, remédios essenciais)</t>
  </si>
  <si>
    <t xml:space="preserve">    • Contas básicas (água, luz, internet)</t>
  </si>
  <si>
    <t xml:space="preserve">  30% — DESEJOS</t>
  </si>
  <si>
    <t xml:space="preserve">    • Restaurantes, delivery, cafés</t>
  </si>
  <si>
    <t xml:space="preserve">    • Lazer, viagens, entretenimento</t>
  </si>
  <si>
    <t xml:space="preserve">    • Roupas, calçados, acessórios</t>
  </si>
  <si>
    <t xml:space="preserve">    • Streamings, hobbies, assinaturas extras</t>
  </si>
  <si>
    <t xml:space="preserve">    • Qualquer coisa que deseja mas não é urgente</t>
  </si>
  <si>
    <t xml:space="preserve">  20% — POUPANÇA E DÍVIDAS</t>
  </si>
  <si>
    <t xml:space="preserve">    • Reserva de emergência (prioridade máxima)</t>
  </si>
  <si>
    <t xml:space="preserve">    • Quitação de dívidas (método avalanche ou bola de neve)</t>
  </si>
  <si>
    <t xml:space="preserve">    • Investimentos (CDB, Tesouro Direto, Fundos)</t>
  </si>
  <si>
    <t xml:space="preserve">    • Meta específica (viagem, entrada de imóvel)</t>
  </si>
  <si>
    <t xml:space="preserve">    • Previdência complementar</t>
  </si>
  <si>
    <t xml:space="preserve">ℹ️ COMO USAR ESTA PLANILHA DE ORÇAMENTO PESSOAL</t>
  </si>
  <si>
    <t xml:space="preserve">  📊 ABA: ORÇAMENTO MENSAL</t>
  </si>
  <si>
    <t xml:space="preserve">  1. Informe o mês e o ano de referência nas células indicadas.</t>
  </si>
  <si>
    <t xml:space="preserve">  2. Preencha TODAS as células em AZUL com seus valores reais.</t>
  </si>
  <si>
    <t xml:space="preserve">  3. A coluna 'Valor Real' é onde você anota o que realmente gastou.</t>
  </si>
  <si>
    <t xml:space="preserve">  4. A coluna 'Diferença' mostra positivo (sobrou) ou negativo (excedeu).</t>
  </si>
  <si>
    <t xml:space="preserve">  5. O SALDO LIVRE é calculado automaticamente ao final.</t>
  </si>
  <si>
    <t xml:space="preserve">  📝 ABA: GASTOS DO MÊS</t>
  </si>
  <si>
    <t xml:space="preserve">  1. Use esta aba para registrar cada gasto assim que ele ocorrer.</t>
  </si>
  <si>
    <t xml:space="preserve">  2. Preencha: data, descrição, valor, categoria e forma de pagamento.</t>
  </si>
  <si>
    <t xml:space="preserve">  3. Use o menu suspenso nas colunas Categoria e Forma de Pagamento.</t>
  </si>
  <si>
    <t xml:space="preserve">  4. O total é somado automaticamente na linha 65.</t>
  </si>
  <si>
    <t xml:space="preserve">  📅 ABA: PLANEJAMENTO ANUAL</t>
  </si>
  <si>
    <t xml:space="preserve">  1. Liste suas despesas que ocorrem uma vez por ano (IPVA, IPTU, etc.).</t>
  </si>
  <si>
    <t xml:space="preserve">  2. Coloque o valor previsto no mês em que a despesa vai ocorrer.</t>
  </si>
  <si>
    <t xml:space="preserve">  3. A planilha calcula quanto você deve guardar por mês para cobrir tudo.</t>
  </si>
  <si>
    <t xml:space="preserve">  🎯 ABA: SIMULADOR 50-30-20</t>
  </si>
  <si>
    <t xml:space="preserve">  1. Informe apenas sua renda líquida mensal na célula indicada.</t>
  </si>
  <si>
    <t xml:space="preserve">  2. A planilha calcula automaticamente quanto destinar a cada bloco.</t>
  </si>
  <si>
    <t xml:space="preserve">  3. Use como referência para distribuir seu salário de forma equilibrada.</t>
  </si>
  <si>
    <t xml:space="preserve">  💡 DICAS IMPORTANTES</t>
  </si>
  <si>
    <t xml:space="preserve">  → Revise seu orçamento todo mês, preferencialmente no mesmo dia.</t>
  </si>
  <si>
    <t xml:space="preserve">  → Não desanime se o primeiro mês não sair perfeito — é normal.</t>
  </si>
  <si>
    <t xml:space="preserve">  → O objetivo não é perfeição, mas consciência sobre seus gastos.</t>
  </si>
  <si>
    <t xml:space="preserve">  → Guarde uma cópia desta planilha preenchida todo mês para comparar.</t>
  </si>
  <si>
    <t xml:space="preserve">  ⚠️ AVISO</t>
  </si>
  <si>
    <t xml:space="preserve">  Esta planilha é uma ferramenta educacional e de organização pessoal.</t>
  </si>
  <si>
    <t xml:space="preserve">  Não substitui a orientação de um planejador financeiro certificado.</t>
  </si>
  <si>
    <t xml:space="preserve">  Para decisões financeiras complexas, consulte um profissional.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</si>
</sst>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&quot;R$ &quot;#,##0.00;[RED]&quot;(R$ &quot;#,##0.00\);\-"/>
    <numFmt numFmtId="166" formatCode="dd/mm/yyyy"/>
    <numFmt numFmtId="167" formatCode="&quot;R$ &quot;#,##0.00"/>
  </numFmts>
  <fonts count="2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10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b val="true"/>
      <sz val="10"/>
      <color rgb="FF1B5E20"/>
      <name val="Arial"/>
      <family val="0"/>
      <charset val="1"/>
    </font>
    <font>
      <sz val="10"/>
      <color rgb="FF424242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9"/>
      <color rgb="FF424242"/>
      <name val="Arial"/>
      <family val="0"/>
      <charset val="1"/>
    </font>
    <font>
      <sz val="9"/>
      <color rgb="FF0000FF"/>
      <name val="Arial"/>
      <family val="0"/>
      <charset val="1"/>
    </font>
    <font>
      <sz val="9"/>
      <color rgb="FF1B5E20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i val="true"/>
      <sz val="9"/>
      <color rgb="FFFFFFFF"/>
      <name val="Arial"/>
      <family val="0"/>
      <charset val="1"/>
    </font>
    <font>
      <b val="true"/>
      <sz val="11"/>
      <color rgb="FF1B5E20"/>
      <name val="Arial"/>
      <family val="0"/>
      <charset val="1"/>
    </font>
    <font>
      <b val="true"/>
      <sz val="12"/>
      <color rgb="FF1B5E20"/>
      <name val="Arial"/>
      <family val="0"/>
      <charset val="1"/>
    </font>
    <font>
      <b val="true"/>
      <sz val="11"/>
      <color rgb="FF424242"/>
      <name val="Arial"/>
      <family val="0"/>
      <charset val="1"/>
    </font>
    <font>
      <b val="true"/>
      <sz val="13"/>
      <color rgb="FF0000FF"/>
      <name val="Arial"/>
      <family val="0"/>
      <charset val="1"/>
    </font>
    <font>
      <i val="true"/>
      <sz val="10"/>
      <color rgb="FFF9A825"/>
      <name val="Arial"/>
      <family val="0"/>
      <charset val="1"/>
    </font>
    <font>
      <b val="true"/>
      <sz val="10"/>
      <color rgb="FF424242"/>
      <name val="Arial"/>
      <family val="0"/>
      <charset val="1"/>
    </font>
    <font>
      <b val="true"/>
      <sz val="13"/>
      <color rgb="FF2E7D32"/>
      <name val="Arial"/>
      <family val="0"/>
      <charset val="1"/>
    </font>
    <font>
      <b val="true"/>
      <sz val="13"/>
      <color rgb="FF00695C"/>
      <name val="Arial"/>
      <family val="0"/>
      <charset val="1"/>
    </font>
    <font>
      <b val="true"/>
      <sz val="13"/>
      <color rgb="FF1B5E20"/>
      <name val="Arial"/>
      <family val="0"/>
      <charset val="1"/>
    </font>
  </fonts>
  <fills count="13">
    <fill>
      <patternFill patternType="none"/>
    </fill>
    <fill>
      <patternFill patternType="gray125"/>
    </fill>
    <fill>
      <patternFill patternType="solid">
        <fgColor rgb="FF1B5E20"/>
        <bgColor rgb="FF00695C"/>
      </patternFill>
    </fill>
    <fill>
      <patternFill patternType="solid">
        <fgColor rgb="FF2E7D32"/>
        <bgColor rgb="FF1B5E20"/>
      </patternFill>
    </fill>
    <fill>
      <patternFill patternType="solid">
        <fgColor rgb="FF00695C"/>
        <bgColor rgb="FF008080"/>
      </patternFill>
    </fill>
    <fill>
      <patternFill patternType="solid">
        <fgColor rgb="FFFFFDE7"/>
        <bgColor rgb="FFFFFFFF"/>
      </patternFill>
    </fill>
    <fill>
      <patternFill patternType="solid">
        <fgColor rgb="FFA5D6A7"/>
        <bgColor rgb="FFBDBDBD"/>
      </patternFill>
    </fill>
    <fill>
      <patternFill patternType="solid">
        <fgColor rgb="FFF5F5F5"/>
        <bgColor rgb="FFE8F5E9"/>
      </patternFill>
    </fill>
    <fill>
      <patternFill patternType="solid">
        <fgColor rgb="FFE8F5E9"/>
        <bgColor rgb="FFF5F5F5"/>
      </patternFill>
    </fill>
    <fill>
      <patternFill patternType="solid">
        <fgColor rgb="FFFFFFFF"/>
        <bgColor rgb="FFFFFDE7"/>
      </patternFill>
    </fill>
    <fill>
      <patternFill patternType="solid">
        <fgColor rgb="FFF9A825"/>
        <bgColor rgb="FFFFCC00"/>
      </patternFill>
    </fill>
    <fill>
      <patternFill patternType="solid">
        <fgColor rgb="FFC62828"/>
        <bgColor rgb="FF993366"/>
      </patternFill>
    </fill>
    <fill>
      <patternFill patternType="solid">
        <fgColor rgb="FFFFEBEE"/>
        <bgColor rgb="FFF5F5F5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 diagonalUp="false" diagonalDown="false">
      <left style="thin">
        <color rgb="FFBDBDBD"/>
      </left>
      <right/>
      <top style="thin">
        <color rgb="FFBDBDBD"/>
      </top>
      <bottom style="thin">
        <color rgb="FFBDBDBD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1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0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8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9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8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8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3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8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0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9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11" fillId="9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2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7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2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9" fillId="8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20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1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22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2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4" fillId="8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25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7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26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27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7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9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1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11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1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B5E20"/>
      <rgbColor rgb="FF000080"/>
      <rgbColor rgb="FF808000"/>
      <rgbColor rgb="FF800080"/>
      <rgbColor rgb="FF00695C"/>
      <rgbColor rgb="FFBDBDBD"/>
      <rgbColor rgb="FF757575"/>
      <rgbColor rgb="FF9999FF"/>
      <rgbColor rgb="FF993366"/>
      <rgbColor rgb="FFFFFDE7"/>
      <rgbColor rgb="FFE8F5E9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5F5"/>
      <rgbColor rgb="FFCCFFCC"/>
      <rgbColor rgb="FFFFEBEE"/>
      <rgbColor rgb="FFA5D6A7"/>
      <rgbColor rgb="FFFF99CC"/>
      <rgbColor rgb="FFCC99FF"/>
      <rgbColor rgb="FFFFCC99"/>
      <rgbColor rgb="FF3366FF"/>
      <rgbColor rgb="FF33CCCC"/>
      <rgbColor rgb="FF99CC00"/>
      <rgbColor rgb="FFFFCC00"/>
      <rgbColor rgb="FFF9A825"/>
      <rgbColor rgb="FFFF6600"/>
      <rgbColor rgb="FF666699"/>
      <rgbColor rgb="FF969696"/>
      <rgbColor rgb="FF003366"/>
      <rgbColor rgb="FF2E7D32"/>
      <rgbColor rgb="FF003300"/>
      <rgbColor rgb="FF333300"/>
      <rgbColor rgb="FFC62828"/>
      <rgbColor rgb="FF993366"/>
      <rgbColor rgb="FF333399"/>
      <rgbColor rgb="FF42424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D32"/>
    <pageSetUpPr fitToPage="false"/>
  </sheetPr>
  <dimension ref="B1:E5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7" topLeftCell="B8" activePane="bottomRight" state="frozen"/>
      <selection pane="topLeft" activeCell="A1" activeCellId="0" sqref="A1"/>
      <selection pane="topRight" activeCell="B1" activeCellId="0" sqref="B1"/>
      <selection pane="bottomLeft" activeCell="A8" activeCellId="0" sqref="A8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2"/>
    <col collapsed="false" customWidth="true" hidden="false" outlineLevel="0" max="5" min="3" style="0" width="16"/>
    <col collapsed="false" customWidth="true" hidden="false" outlineLevel="0" max="6" min="6" style="0" width="3"/>
  </cols>
  <sheetData>
    <row r="1" customFormat="false" ht="39.75" hidden="false" customHeight="true" outlineLevel="0" collapsed="false">
      <c r="B1" s="1" t="s">
        <v>0</v>
      </c>
      <c r="C1" s="1"/>
      <c r="D1" s="1"/>
      <c r="E1" s="1"/>
    </row>
    <row r="2" customFormat="false" ht="21.75" hidden="false" customHeight="true" outlineLevel="0" collapsed="false">
      <c r="B2" s="2" t="s">
        <v>1</v>
      </c>
      <c r="C2" s="2"/>
      <c r="D2" s="2"/>
      <c r="E2" s="2"/>
    </row>
    <row r="3" customFormat="false" ht="24" hidden="false" customHeight="true" outlineLevel="0" collapsed="false">
      <c r="B3" s="3" t="s">
        <v>2</v>
      </c>
      <c r="C3" s="3"/>
      <c r="D3" s="4" t="s">
        <v>3</v>
      </c>
      <c r="E3" s="5" t="s">
        <v>4</v>
      </c>
    </row>
    <row r="4" customFormat="false" ht="7.5" hidden="false" customHeight="true" outlineLevel="0" collapsed="false"/>
    <row r="5" customFormat="false" ht="31.5" hidden="false" customHeight="true" outlineLevel="0" collapsed="false">
      <c r="B5" s="6" t="s">
        <v>5</v>
      </c>
      <c r="C5" s="6" t="s">
        <v>6</v>
      </c>
      <c r="D5" s="6" t="s">
        <v>7</v>
      </c>
      <c r="E5" s="6" t="s">
        <v>8</v>
      </c>
    </row>
    <row r="6" customFormat="false" ht="6" hidden="false" customHeight="true" outlineLevel="0" collapsed="false"/>
    <row r="7" customFormat="false" ht="21.75" hidden="false" customHeight="true" outlineLevel="0" collapsed="false">
      <c r="B7" s="7" t="s">
        <v>9</v>
      </c>
      <c r="C7" s="7"/>
      <c r="D7" s="7"/>
      <c r="E7" s="7"/>
    </row>
    <row r="8" customFormat="false" ht="19.5" hidden="false" customHeight="true" outlineLevel="0" collapsed="false">
      <c r="B8" s="8" t="s">
        <v>10</v>
      </c>
      <c r="C8" s="9" t="n">
        <v>4500</v>
      </c>
      <c r="D8" s="9"/>
      <c r="E8" s="10" t="n">
        <f aca="false">D8-C8</f>
        <v>-4500</v>
      </c>
    </row>
    <row r="9" customFormat="false" ht="19.5" hidden="false" customHeight="true" outlineLevel="0" collapsed="false">
      <c r="B9" s="8" t="s">
        <v>11</v>
      </c>
      <c r="C9" s="9" t="n">
        <v>0</v>
      </c>
      <c r="D9" s="9"/>
      <c r="E9" s="10" t="n">
        <f aca="false">D9-C9</f>
        <v>0</v>
      </c>
    </row>
    <row r="10" customFormat="false" ht="19.5" hidden="false" customHeight="true" outlineLevel="0" collapsed="false">
      <c r="B10" s="8" t="s">
        <v>12</v>
      </c>
      <c r="C10" s="9" t="n">
        <v>0</v>
      </c>
      <c r="D10" s="9"/>
      <c r="E10" s="10" t="n">
        <f aca="false">D10-C10</f>
        <v>0</v>
      </c>
    </row>
    <row r="11" customFormat="false" ht="19.5" hidden="false" customHeight="true" outlineLevel="0" collapsed="false">
      <c r="B11" s="8" t="s">
        <v>13</v>
      </c>
      <c r="C11" s="9" t="n">
        <v>0</v>
      </c>
      <c r="D11" s="9"/>
      <c r="E11" s="10" t="n">
        <f aca="false">D11-C11</f>
        <v>0</v>
      </c>
    </row>
    <row r="12" customFormat="false" ht="19.5" hidden="false" customHeight="true" outlineLevel="0" collapsed="false">
      <c r="B12" s="11" t="s">
        <v>14</v>
      </c>
      <c r="C12" s="12" t="n">
        <f aca="false">SUM(C8:C11)</f>
        <v>4500</v>
      </c>
      <c r="D12" s="13" t="n">
        <f aca="false">SUM(D8:D11)</f>
        <v>0</v>
      </c>
      <c r="E12" s="13" t="n">
        <f aca="false">SUM(E8:E11)</f>
        <v>-4500</v>
      </c>
    </row>
    <row r="14" customFormat="false" ht="21.75" hidden="false" customHeight="true" outlineLevel="0" collapsed="false">
      <c r="B14" s="7" t="s">
        <v>15</v>
      </c>
      <c r="C14" s="7"/>
      <c r="D14" s="7"/>
      <c r="E14" s="7"/>
    </row>
    <row r="15" customFormat="false" ht="19.5" hidden="false" customHeight="true" outlineLevel="0" collapsed="false">
      <c r="B15" s="8" t="s">
        <v>16</v>
      </c>
      <c r="C15" s="9" t="n">
        <v>1200</v>
      </c>
      <c r="D15" s="9"/>
      <c r="E15" s="10" t="n">
        <f aca="false">D15-C15</f>
        <v>-1200</v>
      </c>
    </row>
    <row r="16" customFormat="false" ht="19.5" hidden="false" customHeight="true" outlineLevel="0" collapsed="false">
      <c r="B16" s="8" t="s">
        <v>17</v>
      </c>
      <c r="C16" s="9" t="n">
        <v>0</v>
      </c>
      <c r="D16" s="9"/>
      <c r="E16" s="10" t="n">
        <f aca="false">D16-C16</f>
        <v>0</v>
      </c>
    </row>
    <row r="17" customFormat="false" ht="19.5" hidden="false" customHeight="true" outlineLevel="0" collapsed="false">
      <c r="B17" s="8" t="s">
        <v>18</v>
      </c>
      <c r="C17" s="9" t="n">
        <v>0</v>
      </c>
      <c r="D17" s="9"/>
      <c r="E17" s="10" t="n">
        <f aca="false">D17-C17</f>
        <v>0</v>
      </c>
    </row>
    <row r="18" customFormat="false" ht="19.5" hidden="false" customHeight="true" outlineLevel="0" collapsed="false">
      <c r="B18" s="8" t="s">
        <v>19</v>
      </c>
      <c r="C18" s="9" t="n">
        <v>0</v>
      </c>
      <c r="D18" s="9"/>
      <c r="E18" s="10" t="n">
        <f aca="false">D18-C18</f>
        <v>0</v>
      </c>
    </row>
    <row r="19" customFormat="false" ht="19.5" hidden="false" customHeight="true" outlineLevel="0" collapsed="false">
      <c r="B19" s="8" t="s">
        <v>20</v>
      </c>
      <c r="C19" s="9" t="n">
        <v>120</v>
      </c>
      <c r="D19" s="9"/>
      <c r="E19" s="10" t="n">
        <f aca="false">D19-C19</f>
        <v>-120</v>
      </c>
    </row>
    <row r="20" customFormat="false" ht="19.5" hidden="false" customHeight="true" outlineLevel="0" collapsed="false">
      <c r="B20" s="8" t="s">
        <v>21</v>
      </c>
      <c r="C20" s="9" t="n">
        <v>150</v>
      </c>
      <c r="D20" s="9"/>
      <c r="E20" s="10" t="n">
        <f aca="false">D20-C20</f>
        <v>-150</v>
      </c>
    </row>
    <row r="21" customFormat="false" ht="19.5" hidden="false" customHeight="true" outlineLevel="0" collapsed="false">
      <c r="B21" s="8" t="s">
        <v>22</v>
      </c>
      <c r="C21" s="9" t="n">
        <v>0</v>
      </c>
      <c r="D21" s="9"/>
      <c r="E21" s="10" t="n">
        <f aca="false">D21-C21</f>
        <v>0</v>
      </c>
    </row>
    <row r="22" customFormat="false" ht="19.5" hidden="false" customHeight="true" outlineLevel="0" collapsed="false">
      <c r="B22" s="8" t="s">
        <v>23</v>
      </c>
      <c r="C22" s="9" t="n">
        <v>60</v>
      </c>
      <c r="D22" s="9"/>
      <c r="E22" s="10" t="n">
        <f aca="false">D22-C22</f>
        <v>-60</v>
      </c>
    </row>
    <row r="23" customFormat="false" ht="19.5" hidden="false" customHeight="true" outlineLevel="0" collapsed="false">
      <c r="B23" s="8" t="s">
        <v>24</v>
      </c>
      <c r="C23" s="9" t="n">
        <v>0</v>
      </c>
      <c r="D23" s="9"/>
      <c r="E23" s="10" t="n">
        <f aca="false">D23-C23</f>
        <v>0</v>
      </c>
    </row>
    <row r="24" customFormat="false" ht="19.5" hidden="false" customHeight="true" outlineLevel="0" collapsed="false">
      <c r="B24" s="8" t="s">
        <v>25</v>
      </c>
      <c r="C24" s="9" t="n">
        <v>0</v>
      </c>
      <c r="D24" s="9"/>
      <c r="E24" s="10" t="n">
        <f aca="false">D24-C24</f>
        <v>0</v>
      </c>
    </row>
    <row r="25" customFormat="false" ht="19.5" hidden="false" customHeight="true" outlineLevel="0" collapsed="false">
      <c r="B25" s="11" t="s">
        <v>26</v>
      </c>
      <c r="C25" s="12" t="n">
        <f aca="false">SUM(C15:C24)</f>
        <v>1530</v>
      </c>
      <c r="D25" s="13" t="n">
        <f aca="false">SUM(D15:D24)</f>
        <v>0</v>
      </c>
      <c r="E25" s="13" t="n">
        <f aca="false">SUM(E15:E24)</f>
        <v>-1530</v>
      </c>
    </row>
    <row r="27" customFormat="false" ht="21.75" hidden="false" customHeight="true" outlineLevel="0" collapsed="false">
      <c r="B27" s="7" t="s">
        <v>27</v>
      </c>
      <c r="C27" s="7"/>
      <c r="D27" s="7"/>
      <c r="E27" s="7"/>
    </row>
    <row r="28" customFormat="false" ht="19.5" hidden="false" customHeight="true" outlineLevel="0" collapsed="false">
      <c r="B28" s="8" t="s">
        <v>28</v>
      </c>
      <c r="C28" s="9" t="n">
        <v>600</v>
      </c>
      <c r="D28" s="9"/>
      <c r="E28" s="10" t="n">
        <f aca="false">D28-C28</f>
        <v>-600</v>
      </c>
    </row>
    <row r="29" customFormat="false" ht="19.5" hidden="false" customHeight="true" outlineLevel="0" collapsed="false">
      <c r="B29" s="8" t="s">
        <v>29</v>
      </c>
      <c r="C29" s="9" t="n">
        <v>200</v>
      </c>
      <c r="D29" s="9"/>
      <c r="E29" s="10" t="n">
        <f aca="false">D29-C29</f>
        <v>-200</v>
      </c>
    </row>
    <row r="30" customFormat="false" ht="19.5" hidden="false" customHeight="true" outlineLevel="0" collapsed="false">
      <c r="B30" s="8" t="s">
        <v>30</v>
      </c>
      <c r="C30" s="9" t="n">
        <v>300</v>
      </c>
      <c r="D30" s="9"/>
      <c r="E30" s="10" t="n">
        <f aca="false">D30-C30</f>
        <v>-300</v>
      </c>
    </row>
    <row r="31" customFormat="false" ht="19.5" hidden="false" customHeight="true" outlineLevel="0" collapsed="false">
      <c r="B31" s="8" t="s">
        <v>31</v>
      </c>
      <c r="C31" s="9" t="n">
        <v>0</v>
      </c>
      <c r="D31" s="9"/>
      <c r="E31" s="10" t="n">
        <f aca="false">D31-C31</f>
        <v>0</v>
      </c>
    </row>
    <row r="32" customFormat="false" ht="19.5" hidden="false" customHeight="true" outlineLevel="0" collapsed="false">
      <c r="B32" s="8" t="s">
        <v>32</v>
      </c>
      <c r="C32" s="9" t="n">
        <v>0</v>
      </c>
      <c r="D32" s="9"/>
      <c r="E32" s="10" t="n">
        <f aca="false">D32-C32</f>
        <v>0</v>
      </c>
    </row>
    <row r="33" customFormat="false" ht="19.5" hidden="false" customHeight="true" outlineLevel="0" collapsed="false">
      <c r="B33" s="8" t="s">
        <v>33</v>
      </c>
      <c r="C33" s="9" t="n">
        <v>150</v>
      </c>
      <c r="D33" s="9"/>
      <c r="E33" s="10" t="n">
        <f aca="false">D33-C33</f>
        <v>-150</v>
      </c>
    </row>
    <row r="34" customFormat="false" ht="19.5" hidden="false" customHeight="true" outlineLevel="0" collapsed="false">
      <c r="B34" s="8" t="s">
        <v>34</v>
      </c>
      <c r="C34" s="9" t="n">
        <v>0</v>
      </c>
      <c r="D34" s="9"/>
      <c r="E34" s="10" t="n">
        <f aca="false">D34-C34</f>
        <v>0</v>
      </c>
    </row>
    <row r="35" customFormat="false" ht="19.5" hidden="false" customHeight="true" outlineLevel="0" collapsed="false">
      <c r="B35" s="8" t="s">
        <v>35</v>
      </c>
      <c r="C35" s="9" t="n">
        <v>0</v>
      </c>
      <c r="D35" s="9"/>
      <c r="E35" s="10" t="n">
        <f aca="false">D35-C35</f>
        <v>0</v>
      </c>
    </row>
    <row r="36" customFormat="false" ht="19.5" hidden="false" customHeight="true" outlineLevel="0" collapsed="false">
      <c r="B36" s="8" t="s">
        <v>36</v>
      </c>
      <c r="C36" s="9" t="n">
        <v>50</v>
      </c>
      <c r="D36" s="9"/>
      <c r="E36" s="10" t="n">
        <f aca="false">D36-C36</f>
        <v>-50</v>
      </c>
    </row>
    <row r="37" customFormat="false" ht="19.5" hidden="false" customHeight="true" outlineLevel="0" collapsed="false">
      <c r="B37" s="8" t="s">
        <v>37</v>
      </c>
      <c r="C37" s="9" t="n">
        <v>0</v>
      </c>
      <c r="D37" s="9"/>
      <c r="E37" s="10" t="n">
        <f aca="false">D37-C37</f>
        <v>0</v>
      </c>
    </row>
    <row r="38" customFormat="false" ht="19.5" hidden="false" customHeight="true" outlineLevel="0" collapsed="false">
      <c r="B38" s="11" t="s">
        <v>38</v>
      </c>
      <c r="C38" s="12" t="n">
        <f aca="false">SUM(C28:C37)</f>
        <v>1300</v>
      </c>
      <c r="D38" s="13" t="n">
        <f aca="false">SUM(D28:D37)</f>
        <v>0</v>
      </c>
      <c r="E38" s="13" t="n">
        <f aca="false">SUM(E28:E37)</f>
        <v>-1300</v>
      </c>
    </row>
    <row r="40" customFormat="false" ht="21.75" hidden="false" customHeight="true" outlineLevel="0" collapsed="false">
      <c r="B40" s="7" t="s">
        <v>39</v>
      </c>
      <c r="C40" s="7"/>
      <c r="D40" s="7"/>
      <c r="E40" s="7"/>
    </row>
    <row r="41" customFormat="false" ht="19.5" hidden="false" customHeight="true" outlineLevel="0" collapsed="false">
      <c r="B41" s="8" t="s">
        <v>40</v>
      </c>
      <c r="C41" s="9" t="n">
        <v>200</v>
      </c>
      <c r="D41" s="9"/>
      <c r="E41" s="10" t="n">
        <f aca="false">D41-C41</f>
        <v>-200</v>
      </c>
    </row>
    <row r="42" customFormat="false" ht="19.5" hidden="false" customHeight="true" outlineLevel="0" collapsed="false">
      <c r="B42" s="8" t="s">
        <v>41</v>
      </c>
      <c r="C42" s="9" t="n">
        <v>0</v>
      </c>
      <c r="D42" s="9"/>
      <c r="E42" s="10" t="n">
        <f aca="false">D42-C42</f>
        <v>0</v>
      </c>
    </row>
    <row r="43" customFormat="false" ht="19.5" hidden="false" customHeight="true" outlineLevel="0" collapsed="false">
      <c r="B43" s="8" t="s">
        <v>42</v>
      </c>
      <c r="C43" s="9" t="n">
        <v>0</v>
      </c>
      <c r="D43" s="9"/>
      <c r="E43" s="10" t="n">
        <f aca="false">D43-C43</f>
        <v>0</v>
      </c>
    </row>
    <row r="44" customFormat="false" ht="19.5" hidden="false" customHeight="true" outlineLevel="0" collapsed="false">
      <c r="B44" s="8" t="s">
        <v>43</v>
      </c>
      <c r="C44" s="9" t="n">
        <v>0</v>
      </c>
      <c r="D44" s="9"/>
      <c r="E44" s="10" t="n">
        <f aca="false">D44-C44</f>
        <v>0</v>
      </c>
    </row>
    <row r="45" customFormat="false" ht="19.5" hidden="false" customHeight="true" outlineLevel="0" collapsed="false">
      <c r="B45" s="11" t="s">
        <v>44</v>
      </c>
      <c r="C45" s="12" t="n">
        <f aca="false">SUM(C41:C44)</f>
        <v>200</v>
      </c>
      <c r="D45" s="13" t="n">
        <f aca="false">SUM(D41:D44)</f>
        <v>0</v>
      </c>
      <c r="E45" s="13" t="n">
        <f aca="false">SUM(E41:E44)</f>
        <v>-200</v>
      </c>
    </row>
    <row r="47" customFormat="false" ht="6" hidden="false" customHeight="true" outlineLevel="0" collapsed="false"/>
    <row r="48" customFormat="false" ht="21.75" hidden="false" customHeight="true" outlineLevel="0" collapsed="false">
      <c r="B48" s="14" t="s">
        <v>45</v>
      </c>
      <c r="C48" s="14"/>
      <c r="D48" s="14"/>
      <c r="E48" s="14"/>
    </row>
    <row r="49" customFormat="false" ht="19.5" hidden="false" customHeight="true" outlineLevel="0" collapsed="false">
      <c r="B49" s="15" t="s">
        <v>46</v>
      </c>
      <c r="C49" s="16" t="n">
        <f aca="false">C12</f>
        <v>4500</v>
      </c>
      <c r="D49" s="16" t="n">
        <f aca="false">D12</f>
        <v>0</v>
      </c>
      <c r="E49" s="17"/>
    </row>
    <row r="50" customFormat="false" ht="19.5" hidden="false" customHeight="true" outlineLevel="0" collapsed="false">
      <c r="B50" s="15" t="s">
        <v>47</v>
      </c>
      <c r="C50" s="16" t="n">
        <f aca="false">C25</f>
        <v>1530</v>
      </c>
      <c r="D50" s="16" t="n">
        <f aca="false">D25</f>
        <v>0</v>
      </c>
      <c r="E50" s="17"/>
    </row>
    <row r="51" customFormat="false" ht="19.5" hidden="false" customHeight="true" outlineLevel="0" collapsed="false">
      <c r="B51" s="15" t="s">
        <v>48</v>
      </c>
      <c r="C51" s="16" t="n">
        <f aca="false">C38</f>
        <v>1300</v>
      </c>
      <c r="D51" s="16" t="n">
        <f aca="false">D38</f>
        <v>0</v>
      </c>
      <c r="E51" s="17"/>
    </row>
    <row r="52" customFormat="false" ht="19.5" hidden="false" customHeight="true" outlineLevel="0" collapsed="false">
      <c r="B52" s="15" t="s">
        <v>49</v>
      </c>
      <c r="C52" s="16" t="n">
        <f aca="false">C45</f>
        <v>200</v>
      </c>
      <c r="D52" s="16" t="n">
        <f aca="false">D45</f>
        <v>0</v>
      </c>
      <c r="E52" s="17"/>
    </row>
    <row r="53" customFormat="false" ht="30" hidden="false" customHeight="true" outlineLevel="0" collapsed="false">
      <c r="B53" s="18" t="s">
        <v>50</v>
      </c>
      <c r="C53" s="19" t="n">
        <f aca="false">C12-C25-C38-C45</f>
        <v>1470</v>
      </c>
      <c r="D53" s="19" t="n">
        <f aca="false">D12-D25-D38-D45</f>
        <v>0</v>
      </c>
      <c r="E53" s="20"/>
    </row>
    <row r="55" customFormat="false" ht="15.75" hidden="false" customHeight="true" outlineLevel="0" collapsed="false">
      <c r="B55" s="21" t="s">
        <v>51</v>
      </c>
      <c r="C55" s="21"/>
      <c r="D55" s="21"/>
      <c r="E55" s="21"/>
    </row>
    <row r="56" customFormat="false" ht="15.75" hidden="false" customHeight="true" outlineLevel="0" collapsed="false">
      <c r="B56" s="22" t="s">
        <v>52</v>
      </c>
      <c r="C56" s="22"/>
      <c r="D56" s="22"/>
      <c r="E56" s="22"/>
    </row>
    <row r="57" customFormat="false" ht="15.75" hidden="false" customHeight="true" outlineLevel="0" collapsed="false">
      <c r="B57" s="23" t="s">
        <v>53</v>
      </c>
      <c r="C57" s="23"/>
      <c r="D57" s="23"/>
      <c r="E57" s="23"/>
    </row>
  </sheetData>
  <mergeCells count="11">
    <mergeCell ref="B1:E1"/>
    <mergeCell ref="B2:E2"/>
    <mergeCell ref="B3:C3"/>
    <mergeCell ref="B7:E7"/>
    <mergeCell ref="B14:E14"/>
    <mergeCell ref="B27:E27"/>
    <mergeCell ref="B40:E40"/>
    <mergeCell ref="B48:E48"/>
    <mergeCell ref="B55:E55"/>
    <mergeCell ref="B56:E56"/>
    <mergeCell ref="B57:E5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695C"/>
    <pageSetUpPr fitToPage="false"/>
  </sheetPr>
  <dimension ref="B1:F6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10"/>
    <col collapsed="false" customWidth="true" hidden="false" outlineLevel="0" max="3" min="3" style="0" width="28"/>
    <col collapsed="false" customWidth="true" hidden="false" outlineLevel="0" max="4" min="4" style="0" width="16"/>
    <col collapsed="false" customWidth="true" hidden="false" outlineLevel="0" max="5" min="5" style="0" width="18"/>
    <col collapsed="false" customWidth="true" hidden="false" outlineLevel="0" max="6" min="6" style="0" width="20"/>
    <col collapsed="false" customWidth="true" hidden="false" outlineLevel="0" max="7" min="7" style="0" width="3"/>
  </cols>
  <sheetData>
    <row r="1" customFormat="false" ht="36" hidden="false" customHeight="true" outlineLevel="0" collapsed="false">
      <c r="B1" s="24" t="s">
        <v>54</v>
      </c>
      <c r="C1" s="24"/>
      <c r="D1" s="24"/>
      <c r="E1" s="24"/>
      <c r="F1" s="24"/>
    </row>
    <row r="2" customFormat="false" ht="18" hidden="false" customHeight="true" outlineLevel="0" collapsed="false">
      <c r="B2" s="25" t="s">
        <v>55</v>
      </c>
      <c r="C2" s="25"/>
      <c r="D2" s="25"/>
      <c r="E2" s="25"/>
      <c r="F2" s="25"/>
    </row>
    <row r="3" customFormat="false" ht="7.5" hidden="false" customHeight="true" outlineLevel="0" collapsed="false"/>
    <row r="4" customFormat="false" ht="24" hidden="false" customHeight="true" outlineLevel="0" collapsed="false">
      <c r="B4" s="26" t="s">
        <v>56</v>
      </c>
      <c r="C4" s="26" t="s">
        <v>57</v>
      </c>
      <c r="D4" s="26" t="s">
        <v>58</v>
      </c>
      <c r="E4" s="26" t="s">
        <v>59</v>
      </c>
      <c r="F4" s="26" t="s">
        <v>60</v>
      </c>
    </row>
    <row r="5" customFormat="false" ht="18" hidden="false" customHeight="true" outlineLevel="0" collapsed="false">
      <c r="B5" s="27"/>
      <c r="C5" s="8"/>
      <c r="D5" s="28"/>
      <c r="E5" s="8"/>
      <c r="F5" s="8"/>
    </row>
    <row r="6" customFormat="false" ht="18" hidden="false" customHeight="true" outlineLevel="0" collapsed="false">
      <c r="B6" s="29"/>
      <c r="C6" s="30"/>
      <c r="D6" s="31"/>
      <c r="E6" s="30"/>
      <c r="F6" s="30"/>
    </row>
    <row r="7" customFormat="false" ht="18" hidden="false" customHeight="true" outlineLevel="0" collapsed="false">
      <c r="B7" s="27"/>
      <c r="C7" s="8"/>
      <c r="D7" s="28"/>
      <c r="E7" s="8"/>
      <c r="F7" s="8"/>
    </row>
    <row r="8" customFormat="false" ht="18" hidden="false" customHeight="true" outlineLevel="0" collapsed="false">
      <c r="B8" s="29"/>
      <c r="C8" s="30"/>
      <c r="D8" s="31"/>
      <c r="E8" s="30"/>
      <c r="F8" s="30"/>
    </row>
    <row r="9" customFormat="false" ht="18" hidden="false" customHeight="true" outlineLevel="0" collapsed="false">
      <c r="B9" s="27"/>
      <c r="C9" s="8"/>
      <c r="D9" s="28"/>
      <c r="E9" s="8"/>
      <c r="F9" s="8"/>
    </row>
    <row r="10" customFormat="false" ht="18" hidden="false" customHeight="true" outlineLevel="0" collapsed="false">
      <c r="B10" s="29"/>
      <c r="C10" s="30"/>
      <c r="D10" s="31"/>
      <c r="E10" s="30"/>
      <c r="F10" s="30"/>
    </row>
    <row r="11" customFormat="false" ht="18" hidden="false" customHeight="true" outlineLevel="0" collapsed="false">
      <c r="B11" s="27"/>
      <c r="C11" s="8"/>
      <c r="D11" s="28"/>
      <c r="E11" s="8"/>
      <c r="F11" s="8"/>
    </row>
    <row r="12" customFormat="false" ht="18" hidden="false" customHeight="true" outlineLevel="0" collapsed="false">
      <c r="B12" s="29"/>
      <c r="C12" s="30"/>
      <c r="D12" s="31"/>
      <c r="E12" s="30"/>
      <c r="F12" s="30"/>
    </row>
    <row r="13" customFormat="false" ht="18" hidden="false" customHeight="true" outlineLevel="0" collapsed="false">
      <c r="B13" s="27"/>
      <c r="C13" s="8"/>
      <c r="D13" s="28"/>
      <c r="E13" s="8"/>
      <c r="F13" s="8"/>
    </row>
    <row r="14" customFormat="false" ht="18" hidden="false" customHeight="true" outlineLevel="0" collapsed="false">
      <c r="B14" s="29"/>
      <c r="C14" s="30"/>
      <c r="D14" s="31"/>
      <c r="E14" s="30"/>
      <c r="F14" s="30"/>
    </row>
    <row r="15" customFormat="false" ht="18" hidden="false" customHeight="true" outlineLevel="0" collapsed="false">
      <c r="B15" s="27"/>
      <c r="C15" s="8"/>
      <c r="D15" s="28"/>
      <c r="E15" s="8"/>
      <c r="F15" s="8"/>
    </row>
    <row r="16" customFormat="false" ht="18" hidden="false" customHeight="true" outlineLevel="0" collapsed="false">
      <c r="B16" s="29"/>
      <c r="C16" s="30"/>
      <c r="D16" s="31"/>
      <c r="E16" s="30"/>
      <c r="F16" s="30"/>
    </row>
    <row r="17" customFormat="false" ht="18" hidden="false" customHeight="true" outlineLevel="0" collapsed="false">
      <c r="B17" s="27"/>
      <c r="C17" s="8"/>
      <c r="D17" s="28"/>
      <c r="E17" s="8"/>
      <c r="F17" s="8"/>
    </row>
    <row r="18" customFormat="false" ht="18" hidden="false" customHeight="true" outlineLevel="0" collapsed="false">
      <c r="B18" s="29"/>
      <c r="C18" s="30"/>
      <c r="D18" s="31"/>
      <c r="E18" s="30"/>
      <c r="F18" s="30"/>
    </row>
    <row r="19" customFormat="false" ht="18" hidden="false" customHeight="true" outlineLevel="0" collapsed="false">
      <c r="B19" s="27"/>
      <c r="C19" s="8"/>
      <c r="D19" s="28"/>
      <c r="E19" s="8"/>
      <c r="F19" s="8"/>
    </row>
    <row r="20" customFormat="false" ht="18" hidden="false" customHeight="true" outlineLevel="0" collapsed="false">
      <c r="B20" s="29"/>
      <c r="C20" s="30"/>
      <c r="D20" s="31"/>
      <c r="E20" s="30"/>
      <c r="F20" s="30"/>
    </row>
    <row r="21" customFormat="false" ht="18" hidden="false" customHeight="true" outlineLevel="0" collapsed="false">
      <c r="B21" s="27"/>
      <c r="C21" s="8"/>
      <c r="D21" s="28"/>
      <c r="E21" s="8"/>
      <c r="F21" s="8"/>
    </row>
    <row r="22" customFormat="false" ht="18" hidden="false" customHeight="true" outlineLevel="0" collapsed="false">
      <c r="B22" s="29"/>
      <c r="C22" s="30"/>
      <c r="D22" s="31"/>
      <c r="E22" s="30"/>
      <c r="F22" s="30"/>
    </row>
    <row r="23" customFormat="false" ht="18" hidden="false" customHeight="true" outlineLevel="0" collapsed="false">
      <c r="B23" s="27"/>
      <c r="C23" s="8"/>
      <c r="D23" s="28"/>
      <c r="E23" s="8"/>
      <c r="F23" s="8"/>
    </row>
    <row r="24" customFormat="false" ht="18" hidden="false" customHeight="true" outlineLevel="0" collapsed="false">
      <c r="B24" s="29"/>
      <c r="C24" s="30"/>
      <c r="D24" s="31"/>
      <c r="E24" s="30"/>
      <c r="F24" s="30"/>
    </row>
    <row r="25" customFormat="false" ht="18" hidden="false" customHeight="true" outlineLevel="0" collapsed="false">
      <c r="B25" s="27"/>
      <c r="C25" s="8"/>
      <c r="D25" s="28"/>
      <c r="E25" s="8"/>
      <c r="F25" s="8"/>
    </row>
    <row r="26" customFormat="false" ht="18" hidden="false" customHeight="true" outlineLevel="0" collapsed="false">
      <c r="B26" s="29"/>
      <c r="C26" s="30"/>
      <c r="D26" s="31"/>
      <c r="E26" s="30"/>
      <c r="F26" s="30"/>
    </row>
    <row r="27" customFormat="false" ht="18" hidden="false" customHeight="true" outlineLevel="0" collapsed="false">
      <c r="B27" s="27"/>
      <c r="C27" s="8"/>
      <c r="D27" s="28"/>
      <c r="E27" s="8"/>
      <c r="F27" s="8"/>
    </row>
    <row r="28" customFormat="false" ht="18" hidden="false" customHeight="true" outlineLevel="0" collapsed="false">
      <c r="B28" s="29"/>
      <c r="C28" s="30"/>
      <c r="D28" s="31"/>
      <c r="E28" s="30"/>
      <c r="F28" s="30"/>
    </row>
    <row r="29" customFormat="false" ht="18" hidden="false" customHeight="true" outlineLevel="0" collapsed="false">
      <c r="B29" s="27"/>
      <c r="C29" s="8"/>
      <c r="D29" s="28"/>
      <c r="E29" s="8"/>
      <c r="F29" s="8"/>
    </row>
    <row r="30" customFormat="false" ht="18" hidden="false" customHeight="true" outlineLevel="0" collapsed="false">
      <c r="B30" s="29"/>
      <c r="C30" s="30"/>
      <c r="D30" s="31"/>
      <c r="E30" s="30"/>
      <c r="F30" s="30"/>
    </row>
    <row r="31" customFormat="false" ht="18" hidden="false" customHeight="true" outlineLevel="0" collapsed="false">
      <c r="B31" s="27"/>
      <c r="C31" s="8"/>
      <c r="D31" s="28"/>
      <c r="E31" s="8"/>
      <c r="F31" s="8"/>
    </row>
    <row r="32" customFormat="false" ht="18" hidden="false" customHeight="true" outlineLevel="0" collapsed="false">
      <c r="B32" s="29"/>
      <c r="C32" s="30"/>
      <c r="D32" s="31"/>
      <c r="E32" s="30"/>
      <c r="F32" s="30"/>
    </row>
    <row r="33" customFormat="false" ht="18" hidden="false" customHeight="true" outlineLevel="0" collapsed="false">
      <c r="B33" s="27"/>
      <c r="C33" s="8"/>
      <c r="D33" s="28"/>
      <c r="E33" s="8"/>
      <c r="F33" s="8"/>
    </row>
    <row r="34" customFormat="false" ht="18" hidden="false" customHeight="true" outlineLevel="0" collapsed="false">
      <c r="B34" s="29"/>
      <c r="C34" s="30"/>
      <c r="D34" s="31"/>
      <c r="E34" s="30"/>
      <c r="F34" s="30"/>
    </row>
    <row r="35" customFormat="false" ht="18" hidden="false" customHeight="true" outlineLevel="0" collapsed="false">
      <c r="B35" s="27"/>
      <c r="C35" s="8"/>
      <c r="D35" s="28"/>
      <c r="E35" s="8"/>
      <c r="F35" s="8"/>
    </row>
    <row r="36" customFormat="false" ht="18" hidden="false" customHeight="true" outlineLevel="0" collapsed="false">
      <c r="B36" s="29"/>
      <c r="C36" s="30"/>
      <c r="D36" s="31"/>
      <c r="E36" s="30"/>
      <c r="F36" s="30"/>
    </row>
    <row r="37" customFormat="false" ht="18" hidden="false" customHeight="true" outlineLevel="0" collapsed="false">
      <c r="B37" s="27"/>
      <c r="C37" s="8"/>
      <c r="D37" s="28"/>
      <c r="E37" s="8"/>
      <c r="F37" s="8"/>
    </row>
    <row r="38" customFormat="false" ht="18" hidden="false" customHeight="true" outlineLevel="0" collapsed="false">
      <c r="B38" s="29"/>
      <c r="C38" s="30"/>
      <c r="D38" s="31"/>
      <c r="E38" s="30"/>
      <c r="F38" s="30"/>
    </row>
    <row r="39" customFormat="false" ht="18" hidden="false" customHeight="true" outlineLevel="0" collapsed="false">
      <c r="B39" s="27"/>
      <c r="C39" s="8"/>
      <c r="D39" s="28"/>
      <c r="E39" s="8"/>
      <c r="F39" s="8"/>
    </row>
    <row r="40" customFormat="false" ht="18" hidden="false" customHeight="true" outlineLevel="0" collapsed="false">
      <c r="B40" s="29"/>
      <c r="C40" s="30"/>
      <c r="D40" s="31"/>
      <c r="E40" s="30"/>
      <c r="F40" s="30"/>
    </row>
    <row r="41" customFormat="false" ht="18" hidden="false" customHeight="true" outlineLevel="0" collapsed="false">
      <c r="B41" s="27"/>
      <c r="C41" s="8"/>
      <c r="D41" s="28"/>
      <c r="E41" s="8"/>
      <c r="F41" s="8"/>
    </row>
    <row r="42" customFormat="false" ht="18" hidden="false" customHeight="true" outlineLevel="0" collapsed="false">
      <c r="B42" s="29"/>
      <c r="C42" s="30"/>
      <c r="D42" s="31"/>
      <c r="E42" s="30"/>
      <c r="F42" s="30"/>
    </row>
    <row r="43" customFormat="false" ht="18" hidden="false" customHeight="true" outlineLevel="0" collapsed="false">
      <c r="B43" s="27"/>
      <c r="C43" s="8"/>
      <c r="D43" s="28"/>
      <c r="E43" s="8"/>
      <c r="F43" s="8"/>
    </row>
    <row r="44" customFormat="false" ht="18" hidden="false" customHeight="true" outlineLevel="0" collapsed="false">
      <c r="B44" s="29"/>
      <c r="C44" s="30"/>
      <c r="D44" s="31"/>
      <c r="E44" s="30"/>
      <c r="F44" s="30"/>
    </row>
    <row r="45" customFormat="false" ht="18" hidden="false" customHeight="true" outlineLevel="0" collapsed="false">
      <c r="B45" s="27"/>
      <c r="C45" s="8"/>
      <c r="D45" s="28"/>
      <c r="E45" s="8"/>
      <c r="F45" s="8"/>
    </row>
    <row r="46" customFormat="false" ht="18" hidden="false" customHeight="true" outlineLevel="0" collapsed="false">
      <c r="B46" s="29"/>
      <c r="C46" s="30"/>
      <c r="D46" s="31"/>
      <c r="E46" s="30"/>
      <c r="F46" s="30"/>
    </row>
    <row r="47" customFormat="false" ht="18" hidden="false" customHeight="true" outlineLevel="0" collapsed="false">
      <c r="B47" s="27"/>
      <c r="C47" s="8"/>
      <c r="D47" s="28"/>
      <c r="E47" s="8"/>
      <c r="F47" s="8"/>
    </row>
    <row r="48" customFormat="false" ht="18" hidden="false" customHeight="true" outlineLevel="0" collapsed="false">
      <c r="B48" s="29"/>
      <c r="C48" s="30"/>
      <c r="D48" s="31"/>
      <c r="E48" s="30"/>
      <c r="F48" s="30"/>
    </row>
    <row r="49" customFormat="false" ht="18" hidden="false" customHeight="true" outlineLevel="0" collapsed="false">
      <c r="B49" s="27"/>
      <c r="C49" s="8"/>
      <c r="D49" s="28"/>
      <c r="E49" s="8"/>
      <c r="F49" s="8"/>
    </row>
    <row r="50" customFormat="false" ht="18" hidden="false" customHeight="true" outlineLevel="0" collapsed="false">
      <c r="B50" s="29"/>
      <c r="C50" s="30"/>
      <c r="D50" s="31"/>
      <c r="E50" s="30"/>
      <c r="F50" s="30"/>
    </row>
    <row r="51" customFormat="false" ht="18" hidden="false" customHeight="true" outlineLevel="0" collapsed="false">
      <c r="B51" s="27"/>
      <c r="C51" s="8"/>
      <c r="D51" s="28"/>
      <c r="E51" s="8"/>
      <c r="F51" s="8"/>
    </row>
    <row r="52" customFormat="false" ht="18" hidden="false" customHeight="true" outlineLevel="0" collapsed="false">
      <c r="B52" s="29"/>
      <c r="C52" s="30"/>
      <c r="D52" s="31"/>
      <c r="E52" s="30"/>
      <c r="F52" s="30"/>
    </row>
    <row r="53" customFormat="false" ht="18" hidden="false" customHeight="true" outlineLevel="0" collapsed="false">
      <c r="B53" s="27"/>
      <c r="C53" s="8"/>
      <c r="D53" s="28"/>
      <c r="E53" s="8"/>
      <c r="F53" s="8"/>
    </row>
    <row r="54" customFormat="false" ht="18" hidden="false" customHeight="true" outlineLevel="0" collapsed="false">
      <c r="B54" s="29"/>
      <c r="C54" s="30"/>
      <c r="D54" s="31"/>
      <c r="E54" s="30"/>
      <c r="F54" s="30"/>
    </row>
    <row r="55" customFormat="false" ht="18" hidden="false" customHeight="true" outlineLevel="0" collapsed="false">
      <c r="B55" s="27"/>
      <c r="C55" s="8"/>
      <c r="D55" s="28"/>
      <c r="E55" s="8"/>
      <c r="F55" s="8"/>
    </row>
    <row r="56" customFormat="false" ht="18" hidden="false" customHeight="true" outlineLevel="0" collapsed="false">
      <c r="B56" s="29"/>
      <c r="C56" s="30"/>
      <c r="D56" s="31"/>
      <c r="E56" s="30"/>
      <c r="F56" s="30"/>
    </row>
    <row r="57" customFormat="false" ht="18" hidden="false" customHeight="true" outlineLevel="0" collapsed="false">
      <c r="B57" s="27"/>
      <c r="C57" s="8"/>
      <c r="D57" s="28"/>
      <c r="E57" s="8"/>
      <c r="F57" s="8"/>
    </row>
    <row r="58" customFormat="false" ht="18" hidden="false" customHeight="true" outlineLevel="0" collapsed="false">
      <c r="B58" s="29"/>
      <c r="C58" s="30"/>
      <c r="D58" s="31"/>
      <c r="E58" s="30"/>
      <c r="F58" s="30"/>
    </row>
    <row r="59" customFormat="false" ht="18" hidden="false" customHeight="true" outlineLevel="0" collapsed="false">
      <c r="B59" s="27"/>
      <c r="C59" s="8"/>
      <c r="D59" s="28"/>
      <c r="E59" s="8"/>
      <c r="F59" s="8"/>
    </row>
    <row r="60" customFormat="false" ht="18" hidden="false" customHeight="true" outlineLevel="0" collapsed="false">
      <c r="B60" s="29"/>
      <c r="C60" s="30"/>
      <c r="D60" s="31"/>
      <c r="E60" s="30"/>
      <c r="F60" s="30"/>
    </row>
    <row r="61" customFormat="false" ht="18" hidden="false" customHeight="true" outlineLevel="0" collapsed="false">
      <c r="B61" s="27"/>
      <c r="C61" s="8"/>
      <c r="D61" s="28"/>
      <c r="E61" s="8"/>
      <c r="F61" s="8"/>
    </row>
    <row r="62" customFormat="false" ht="18" hidden="false" customHeight="true" outlineLevel="0" collapsed="false">
      <c r="B62" s="29"/>
      <c r="C62" s="30"/>
      <c r="D62" s="31"/>
      <c r="E62" s="30"/>
      <c r="F62" s="30"/>
    </row>
    <row r="63" customFormat="false" ht="18" hidden="false" customHeight="true" outlineLevel="0" collapsed="false">
      <c r="B63" s="27"/>
      <c r="C63" s="8"/>
      <c r="D63" s="28"/>
      <c r="E63" s="8"/>
      <c r="F63" s="8"/>
    </row>
    <row r="64" customFormat="false" ht="18" hidden="false" customHeight="true" outlineLevel="0" collapsed="false">
      <c r="B64" s="29"/>
      <c r="C64" s="30"/>
      <c r="D64" s="31"/>
      <c r="E64" s="30"/>
      <c r="F64" s="30"/>
    </row>
    <row r="65" customFormat="false" ht="25.5" hidden="false" customHeight="true" outlineLevel="0" collapsed="false">
      <c r="C65" s="32" t="s">
        <v>61</v>
      </c>
      <c r="D65" s="33" t="n">
        <f aca="false">SUM(D5:D64)</f>
        <v>0</v>
      </c>
    </row>
  </sheetData>
  <mergeCells count="2">
    <mergeCell ref="B1:F1"/>
    <mergeCell ref="B2:F2"/>
  </mergeCells>
  <dataValidations count="2">
    <dataValidation allowBlank="true" errorStyle="stop" operator="between" showDropDown="false" showErrorMessage="false" showInputMessage="false" sqref="E5:E64" type="list">
      <formula1>"Alimentação em casa,Delivery/Restaurante,Transporte,Saúde/Farmácia,Lazer,Roupas/Calçados,Assinaturas,Cuidados pessoais,Educação,Presentes,Outros"</formula1>
      <formula2>0</formula2>
    </dataValidation>
    <dataValidation allowBlank="true" errorStyle="stop" operator="between" showDropDown="false" showErrorMessage="false" showInputMessage="false" sqref="F5:F64" type="list">
      <formula1>"Débito,Crédito,Dinheiro,Pix,Transferência"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B5E20"/>
    <pageSetUpPr fitToPage="false"/>
  </sheetPr>
  <dimension ref="B1:O1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6"/>
    <col collapsed="false" customWidth="true" hidden="false" outlineLevel="0" max="14" min="3" style="0" width="10"/>
    <col collapsed="false" customWidth="true" hidden="false" outlineLevel="0" max="15" min="15" style="0" width="12"/>
    <col collapsed="false" customWidth="true" hidden="false" outlineLevel="0" max="16" min="16" style="0" width="3"/>
  </cols>
  <sheetData>
    <row r="1" customFormat="false" ht="36" hidden="false" customHeight="true" outlineLevel="0" collapsed="false">
      <c r="B1" s="34" t="s">
        <v>62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customFormat="false" ht="18" hidden="false" customHeight="true" outlineLevel="0" collapsed="false">
      <c r="B2" s="35" t="s">
        <v>63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customFormat="false" ht="7.5" hidden="false" customHeight="true" outlineLevel="0" collapsed="false"/>
    <row r="4" customFormat="false" ht="27.75" hidden="false" customHeight="true" outlineLevel="0" collapsed="false">
      <c r="B4" s="6" t="s">
        <v>64</v>
      </c>
      <c r="C4" s="6" t="s">
        <v>65</v>
      </c>
      <c r="D4" s="6" t="s">
        <v>66</v>
      </c>
      <c r="E4" s="6" t="s">
        <v>67</v>
      </c>
      <c r="F4" s="6" t="s">
        <v>68</v>
      </c>
      <c r="G4" s="6" t="s">
        <v>69</v>
      </c>
      <c r="H4" s="6" t="s">
        <v>70</v>
      </c>
      <c r="I4" s="6" t="s">
        <v>71</v>
      </c>
      <c r="J4" s="6" t="s">
        <v>72</v>
      </c>
      <c r="K4" s="6" t="s">
        <v>73</v>
      </c>
      <c r="L4" s="6" t="s">
        <v>74</v>
      </c>
      <c r="M4" s="6" t="s">
        <v>75</v>
      </c>
      <c r="N4" s="6" t="s">
        <v>76</v>
      </c>
      <c r="O4" s="6" t="s">
        <v>77</v>
      </c>
    </row>
    <row r="5" customFormat="false" ht="19.5" hidden="false" customHeight="true" outlineLevel="0" collapsed="false">
      <c r="B5" s="8" t="s">
        <v>78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13" t="n">
        <f aca="false">SUM(C5:N5)</f>
        <v>0</v>
      </c>
    </row>
    <row r="6" customFormat="false" ht="19.5" hidden="false" customHeight="true" outlineLevel="0" collapsed="false">
      <c r="B6" s="30" t="s">
        <v>79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3" t="n">
        <f aca="false">SUM(C6:N6)</f>
        <v>0</v>
      </c>
    </row>
    <row r="7" customFormat="false" ht="19.5" hidden="false" customHeight="true" outlineLevel="0" collapsed="false">
      <c r="B7" s="8" t="s">
        <v>80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3" t="n">
        <f aca="false">SUM(C7:N7)</f>
        <v>0</v>
      </c>
    </row>
    <row r="8" customFormat="false" ht="19.5" hidden="false" customHeight="true" outlineLevel="0" collapsed="false">
      <c r="B8" s="30" t="s">
        <v>81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3" t="n">
        <f aca="false">SUM(C8:N8)</f>
        <v>0</v>
      </c>
    </row>
    <row r="9" customFormat="false" ht="19.5" hidden="false" customHeight="true" outlineLevel="0" collapsed="false">
      <c r="B9" s="8" t="s">
        <v>82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13" t="n">
        <f aca="false">SUM(C9:N9)</f>
        <v>0</v>
      </c>
    </row>
    <row r="10" customFormat="false" ht="19.5" hidden="false" customHeight="true" outlineLevel="0" collapsed="false">
      <c r="B10" s="30" t="s">
        <v>83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3" t="n">
        <f aca="false">SUM(C10:N10)</f>
        <v>0</v>
      </c>
    </row>
    <row r="11" customFormat="false" ht="19.5" hidden="false" customHeight="true" outlineLevel="0" collapsed="false">
      <c r="B11" s="8" t="s">
        <v>84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13" t="n">
        <f aca="false">SUM(C11:N11)</f>
        <v>0</v>
      </c>
    </row>
    <row r="12" customFormat="false" ht="19.5" hidden="false" customHeight="true" outlineLevel="0" collapsed="false">
      <c r="B12" s="30" t="s">
        <v>85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13" t="n">
        <f aca="false">SUM(C12:N12)</f>
        <v>0</v>
      </c>
    </row>
    <row r="13" customFormat="false" ht="19.5" hidden="false" customHeight="true" outlineLevel="0" collapsed="false">
      <c r="B13" s="8" t="s">
        <v>86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13" t="n">
        <f aca="false">SUM(C13:N13)</f>
        <v>0</v>
      </c>
    </row>
    <row r="14" customFormat="false" ht="19.5" hidden="false" customHeight="true" outlineLevel="0" collapsed="false">
      <c r="B14" s="30" t="s">
        <v>87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13" t="n">
        <f aca="false">SUM(C14:N14)</f>
        <v>0</v>
      </c>
    </row>
    <row r="15" customFormat="false" ht="25.5" hidden="false" customHeight="true" outlineLevel="0" collapsed="false">
      <c r="B15" s="36" t="s">
        <v>88</v>
      </c>
      <c r="C15" s="37" t="n">
        <f aca="false">SUM(C5:C14)</f>
        <v>0</v>
      </c>
      <c r="D15" s="37" t="n">
        <f aca="false">SUM(D5:D14)</f>
        <v>0</v>
      </c>
      <c r="E15" s="37" t="n">
        <f aca="false">SUM(E5:E14)</f>
        <v>0</v>
      </c>
      <c r="F15" s="37" t="n">
        <f aca="false">SUM(F5:F14)</f>
        <v>0</v>
      </c>
      <c r="G15" s="37" t="n">
        <f aca="false">SUM(G5:G14)</f>
        <v>0</v>
      </c>
      <c r="H15" s="37" t="n">
        <f aca="false">SUM(H5:H14)</f>
        <v>0</v>
      </c>
      <c r="I15" s="37" t="n">
        <f aca="false">SUM(I5:I14)</f>
        <v>0</v>
      </c>
      <c r="J15" s="37" t="n">
        <f aca="false">SUM(J5:J14)</f>
        <v>0</v>
      </c>
      <c r="K15" s="37" t="n">
        <f aca="false">SUM(K5:K14)</f>
        <v>0</v>
      </c>
      <c r="L15" s="37" t="n">
        <f aca="false">SUM(L5:L14)</f>
        <v>0</v>
      </c>
      <c r="M15" s="37" t="n">
        <f aca="false">SUM(M5:M14)</f>
        <v>0</v>
      </c>
      <c r="N15" s="37" t="n">
        <f aca="false">SUM(N5:N14)</f>
        <v>0</v>
      </c>
      <c r="O15" s="38" t="n">
        <f aca="false">SUM(O5:O14)</f>
        <v>0</v>
      </c>
    </row>
    <row r="17" customFormat="false" ht="30" hidden="false" customHeight="true" outlineLevel="0" collapsed="false">
      <c r="B17" s="39" t="s">
        <v>89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40" t="n">
        <f aca="false">O15/12</f>
        <v>0</v>
      </c>
    </row>
  </sheetData>
  <mergeCells count="3">
    <mergeCell ref="B1:O1"/>
    <mergeCell ref="B2:O2"/>
    <mergeCell ref="B17:N1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9A825"/>
    <pageSetUpPr fitToPage="false"/>
  </sheetPr>
  <dimension ref="B1:D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4"/>
    <col collapsed="false" customWidth="true" hidden="false" outlineLevel="0" max="4" min="3" style="0" width="18"/>
    <col collapsed="false" customWidth="true" hidden="false" outlineLevel="0" max="5" min="5" style="0" width="3"/>
  </cols>
  <sheetData>
    <row r="1" customFormat="false" ht="36" hidden="false" customHeight="true" outlineLevel="0" collapsed="false">
      <c r="B1" s="24" t="s">
        <v>90</v>
      </c>
      <c r="C1" s="24"/>
      <c r="D1" s="24"/>
    </row>
    <row r="2" customFormat="false" ht="18" hidden="false" customHeight="true" outlineLevel="0" collapsed="false">
      <c r="B2" s="25" t="s">
        <v>91</v>
      </c>
      <c r="C2" s="25"/>
      <c r="D2" s="25"/>
    </row>
    <row r="3" customFormat="false" ht="9.75" hidden="false" customHeight="true" outlineLevel="0" collapsed="false"/>
    <row r="4" customFormat="false" ht="27.75" hidden="false" customHeight="true" outlineLevel="0" collapsed="false">
      <c r="B4" s="41" t="s">
        <v>92</v>
      </c>
      <c r="C4" s="42" t="n">
        <v>4500</v>
      </c>
      <c r="D4" s="43" t="s">
        <v>93</v>
      </c>
    </row>
    <row r="5" customFormat="false" ht="9.75" hidden="false" customHeight="true" outlineLevel="0" collapsed="false"/>
    <row r="6" customFormat="false" ht="25.5" hidden="false" customHeight="true" outlineLevel="0" collapsed="false">
      <c r="B6" s="44" t="s">
        <v>94</v>
      </c>
      <c r="C6" s="44"/>
      <c r="D6" s="44"/>
    </row>
    <row r="7" customFormat="false" ht="24" hidden="false" customHeight="true" outlineLevel="0" collapsed="false">
      <c r="B7" s="45" t="s">
        <v>95</v>
      </c>
      <c r="C7" s="46" t="n">
        <f aca="false">C4*0.5</f>
        <v>2250</v>
      </c>
      <c r="D7" s="17"/>
    </row>
    <row r="8" customFormat="false" ht="18" hidden="false" customHeight="true" outlineLevel="0" collapsed="false">
      <c r="B8" s="8" t="s">
        <v>96</v>
      </c>
      <c r="C8" s="47"/>
      <c r="D8" s="47"/>
    </row>
    <row r="9" customFormat="false" ht="18" hidden="false" customHeight="true" outlineLevel="0" collapsed="false">
      <c r="B9" s="8" t="s">
        <v>97</v>
      </c>
      <c r="C9" s="47"/>
      <c r="D9" s="47"/>
    </row>
    <row r="10" customFormat="false" ht="18" hidden="false" customHeight="true" outlineLevel="0" collapsed="false">
      <c r="B10" s="8" t="s">
        <v>98</v>
      </c>
      <c r="C10" s="47"/>
      <c r="D10" s="47"/>
    </row>
    <row r="11" customFormat="false" ht="18" hidden="false" customHeight="true" outlineLevel="0" collapsed="false">
      <c r="B11" s="8" t="s">
        <v>99</v>
      </c>
      <c r="C11" s="47"/>
      <c r="D11" s="47"/>
    </row>
    <row r="12" customFormat="false" ht="18" hidden="false" customHeight="true" outlineLevel="0" collapsed="false">
      <c r="B12" s="8" t="s">
        <v>100</v>
      </c>
      <c r="C12" s="47"/>
      <c r="D12" s="47"/>
    </row>
    <row r="13" customFormat="false" ht="9.75" hidden="false" customHeight="true" outlineLevel="0" collapsed="false"/>
    <row r="14" customFormat="false" ht="25.5" hidden="false" customHeight="true" outlineLevel="0" collapsed="false">
      <c r="B14" s="48" t="s">
        <v>101</v>
      </c>
      <c r="C14" s="48"/>
      <c r="D14" s="48"/>
    </row>
    <row r="15" customFormat="false" ht="24" hidden="false" customHeight="true" outlineLevel="0" collapsed="false">
      <c r="B15" s="45" t="s">
        <v>95</v>
      </c>
      <c r="C15" s="49" t="n">
        <f aca="false">C4*0.3</f>
        <v>1350</v>
      </c>
      <c r="D15" s="17"/>
    </row>
    <row r="16" customFormat="false" ht="18" hidden="false" customHeight="true" outlineLevel="0" collapsed="false">
      <c r="B16" s="8" t="s">
        <v>102</v>
      </c>
      <c r="C16" s="47"/>
      <c r="D16" s="47"/>
    </row>
    <row r="17" customFormat="false" ht="18" hidden="false" customHeight="true" outlineLevel="0" collapsed="false">
      <c r="B17" s="8" t="s">
        <v>103</v>
      </c>
      <c r="C17" s="47"/>
      <c r="D17" s="47"/>
    </row>
    <row r="18" customFormat="false" ht="18" hidden="false" customHeight="true" outlineLevel="0" collapsed="false">
      <c r="B18" s="8" t="s">
        <v>104</v>
      </c>
      <c r="C18" s="47"/>
      <c r="D18" s="47"/>
    </row>
    <row r="19" customFormat="false" ht="18" hidden="false" customHeight="true" outlineLevel="0" collapsed="false">
      <c r="B19" s="8" t="s">
        <v>105</v>
      </c>
      <c r="C19" s="47"/>
      <c r="D19" s="47"/>
    </row>
    <row r="20" customFormat="false" ht="18" hidden="false" customHeight="true" outlineLevel="0" collapsed="false">
      <c r="B20" s="8" t="s">
        <v>106</v>
      </c>
      <c r="C20" s="47"/>
      <c r="D20" s="47"/>
    </row>
    <row r="21" customFormat="false" ht="9.75" hidden="false" customHeight="true" outlineLevel="0" collapsed="false"/>
    <row r="22" customFormat="false" ht="25.5" hidden="false" customHeight="true" outlineLevel="0" collapsed="false">
      <c r="B22" s="50" t="s">
        <v>107</v>
      </c>
      <c r="C22" s="50"/>
      <c r="D22" s="50"/>
    </row>
    <row r="23" customFormat="false" ht="24" hidden="false" customHeight="true" outlineLevel="0" collapsed="false">
      <c r="B23" s="45" t="s">
        <v>95</v>
      </c>
      <c r="C23" s="51" t="n">
        <f aca="false">C4*0.2</f>
        <v>900</v>
      </c>
      <c r="D23" s="17"/>
    </row>
    <row r="24" customFormat="false" ht="18" hidden="false" customHeight="true" outlineLevel="0" collapsed="false">
      <c r="B24" s="8" t="s">
        <v>108</v>
      </c>
      <c r="C24" s="47"/>
      <c r="D24" s="47"/>
    </row>
    <row r="25" customFormat="false" ht="18" hidden="false" customHeight="true" outlineLevel="0" collapsed="false">
      <c r="B25" s="8" t="s">
        <v>109</v>
      </c>
      <c r="C25" s="47"/>
      <c r="D25" s="47"/>
    </row>
    <row r="26" customFormat="false" ht="18" hidden="false" customHeight="true" outlineLevel="0" collapsed="false">
      <c r="B26" s="8" t="s">
        <v>110</v>
      </c>
      <c r="C26" s="47"/>
      <c r="D26" s="47"/>
    </row>
    <row r="27" customFormat="false" ht="18" hidden="false" customHeight="true" outlineLevel="0" collapsed="false">
      <c r="B27" s="8" t="s">
        <v>111</v>
      </c>
      <c r="C27" s="47"/>
      <c r="D27" s="47"/>
    </row>
    <row r="28" customFormat="false" ht="18" hidden="false" customHeight="true" outlineLevel="0" collapsed="false">
      <c r="B28" s="8" t="s">
        <v>112</v>
      </c>
      <c r="C28" s="47"/>
      <c r="D28" s="47"/>
    </row>
    <row r="29" customFormat="false" ht="9.75" hidden="false" customHeight="true" outlineLevel="0" collapsed="false"/>
  </sheetData>
  <mergeCells count="20">
    <mergeCell ref="B1:D1"/>
    <mergeCell ref="B2:D2"/>
    <mergeCell ref="B6:D6"/>
    <mergeCell ref="C8:D8"/>
    <mergeCell ref="C9:D9"/>
    <mergeCell ref="C10:D10"/>
    <mergeCell ref="C11:D11"/>
    <mergeCell ref="C12:D12"/>
    <mergeCell ref="B14:D14"/>
    <mergeCell ref="C16:D16"/>
    <mergeCell ref="C17:D17"/>
    <mergeCell ref="C18:D18"/>
    <mergeCell ref="C19:D19"/>
    <mergeCell ref="C20:D20"/>
    <mergeCell ref="B22:D22"/>
    <mergeCell ref="C24:D24"/>
    <mergeCell ref="C25:D25"/>
    <mergeCell ref="C26:D26"/>
    <mergeCell ref="C27:D27"/>
    <mergeCell ref="C28:D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57575"/>
    <pageSetUpPr fitToPage="false"/>
  </sheetPr>
  <dimension ref="B1:B3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60"/>
    <col collapsed="false" customWidth="true" hidden="false" outlineLevel="0" max="3" min="3" style="0" width="3"/>
  </cols>
  <sheetData>
    <row r="1" customFormat="false" ht="39.75" hidden="false" customHeight="true" outlineLevel="0" collapsed="false">
      <c r="B1" s="52" t="s">
        <v>113</v>
      </c>
    </row>
    <row r="2" customFormat="false" ht="9.75" hidden="false" customHeight="true" outlineLevel="0" collapsed="false"/>
    <row r="3" customFormat="false" ht="21.75" hidden="false" customHeight="true" outlineLevel="0" collapsed="false">
      <c r="B3" s="53" t="s">
        <v>114</v>
      </c>
    </row>
    <row r="4" customFormat="false" ht="18" hidden="false" customHeight="true" outlineLevel="0" collapsed="false">
      <c r="B4" s="54" t="s">
        <v>115</v>
      </c>
    </row>
    <row r="5" customFormat="false" ht="18" hidden="false" customHeight="true" outlineLevel="0" collapsed="false">
      <c r="B5" s="54" t="s">
        <v>116</v>
      </c>
    </row>
    <row r="6" customFormat="false" ht="18" hidden="false" customHeight="true" outlineLevel="0" collapsed="false">
      <c r="B6" s="54" t="s">
        <v>117</v>
      </c>
    </row>
    <row r="7" customFormat="false" ht="18" hidden="false" customHeight="true" outlineLevel="0" collapsed="false">
      <c r="B7" s="54" t="s">
        <v>118</v>
      </c>
    </row>
    <row r="8" customFormat="false" ht="18" hidden="false" customHeight="true" outlineLevel="0" collapsed="false">
      <c r="B8" s="54" t="s">
        <v>119</v>
      </c>
    </row>
    <row r="9" customFormat="false" ht="7.5" hidden="false" customHeight="true" outlineLevel="0" collapsed="false"/>
    <row r="10" customFormat="false" ht="21.75" hidden="false" customHeight="true" outlineLevel="0" collapsed="false">
      <c r="B10" s="55" t="s">
        <v>120</v>
      </c>
    </row>
    <row r="11" customFormat="false" ht="18" hidden="false" customHeight="true" outlineLevel="0" collapsed="false">
      <c r="B11" s="54" t="s">
        <v>121</v>
      </c>
    </row>
    <row r="12" customFormat="false" ht="18" hidden="false" customHeight="true" outlineLevel="0" collapsed="false">
      <c r="B12" s="54" t="s">
        <v>122</v>
      </c>
    </row>
    <row r="13" customFormat="false" ht="18" hidden="false" customHeight="true" outlineLevel="0" collapsed="false">
      <c r="B13" s="54" t="s">
        <v>123</v>
      </c>
    </row>
    <row r="14" customFormat="false" ht="18" hidden="false" customHeight="true" outlineLevel="0" collapsed="false">
      <c r="B14" s="54" t="s">
        <v>124</v>
      </c>
    </row>
    <row r="15" customFormat="false" ht="7.5" hidden="false" customHeight="true" outlineLevel="0" collapsed="false"/>
    <row r="16" customFormat="false" ht="21.75" hidden="false" customHeight="true" outlineLevel="0" collapsed="false">
      <c r="B16" s="53" t="s">
        <v>125</v>
      </c>
    </row>
    <row r="17" customFormat="false" ht="18" hidden="false" customHeight="true" outlineLevel="0" collapsed="false">
      <c r="B17" s="54" t="s">
        <v>126</v>
      </c>
    </row>
    <row r="18" customFormat="false" ht="18" hidden="false" customHeight="true" outlineLevel="0" collapsed="false">
      <c r="B18" s="54" t="s">
        <v>127</v>
      </c>
    </row>
    <row r="19" customFormat="false" ht="18" hidden="false" customHeight="true" outlineLevel="0" collapsed="false">
      <c r="B19" s="54" t="s">
        <v>128</v>
      </c>
    </row>
    <row r="20" customFormat="false" ht="7.5" hidden="false" customHeight="true" outlineLevel="0" collapsed="false"/>
    <row r="21" customFormat="false" ht="21.75" hidden="false" customHeight="true" outlineLevel="0" collapsed="false">
      <c r="B21" s="55" t="s">
        <v>129</v>
      </c>
    </row>
    <row r="22" customFormat="false" ht="18" hidden="false" customHeight="true" outlineLevel="0" collapsed="false">
      <c r="B22" s="54" t="s">
        <v>130</v>
      </c>
    </row>
    <row r="23" customFormat="false" ht="18" hidden="false" customHeight="true" outlineLevel="0" collapsed="false">
      <c r="B23" s="54" t="s">
        <v>131</v>
      </c>
    </row>
    <row r="24" customFormat="false" ht="18" hidden="false" customHeight="true" outlineLevel="0" collapsed="false">
      <c r="B24" s="54" t="s">
        <v>132</v>
      </c>
    </row>
    <row r="25" customFormat="false" ht="7.5" hidden="false" customHeight="true" outlineLevel="0" collapsed="false"/>
    <row r="26" customFormat="false" ht="21.75" hidden="false" customHeight="true" outlineLevel="0" collapsed="false">
      <c r="B26" s="56" t="s">
        <v>133</v>
      </c>
    </row>
    <row r="27" customFormat="false" ht="18" hidden="false" customHeight="true" outlineLevel="0" collapsed="false">
      <c r="B27" s="57" t="s">
        <v>134</v>
      </c>
    </row>
    <row r="28" customFormat="false" ht="18" hidden="false" customHeight="true" outlineLevel="0" collapsed="false">
      <c r="B28" s="57" t="s">
        <v>135</v>
      </c>
    </row>
    <row r="29" customFormat="false" ht="18" hidden="false" customHeight="true" outlineLevel="0" collapsed="false">
      <c r="B29" s="57" t="s">
        <v>136</v>
      </c>
    </row>
    <row r="30" customFormat="false" ht="18" hidden="false" customHeight="true" outlineLevel="0" collapsed="false">
      <c r="B30" s="57" t="s">
        <v>137</v>
      </c>
    </row>
    <row r="31" customFormat="false" ht="7.5" hidden="false" customHeight="true" outlineLevel="0" collapsed="false"/>
    <row r="32" customFormat="false" ht="21.75" hidden="false" customHeight="true" outlineLevel="0" collapsed="false">
      <c r="B32" s="58" t="s">
        <v>138</v>
      </c>
    </row>
    <row r="33" customFormat="false" ht="18" hidden="false" customHeight="true" outlineLevel="0" collapsed="false">
      <c r="B33" s="59" t="s">
        <v>139</v>
      </c>
    </row>
    <row r="34" customFormat="false" ht="18" hidden="false" customHeight="true" outlineLevel="0" collapsed="false">
      <c r="B34" s="59" t="s">
        <v>140</v>
      </c>
    </row>
    <row r="35" customFormat="false" ht="18" hidden="false" customHeight="true" outlineLevel="0" collapsed="false">
      <c r="B35" s="59" t="s">
        <v>141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2026-06-05T11:11:54Z</dcterms:created>
  <dc:creator>openpyxl</dc:creator>
  <dc:description/>
  <dc:language>en-US</dc:language>
  <cp:lastModifiedBy/>
  <dcterms:modified xsi:type="dcterms:W3CDTF">2026-06-05T11:11:54Z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