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🏠 Início" sheetId="1" state="visible" r:id="rId3"/>
    <sheet name="⚙️ Configuração" sheetId="2" state="visible" r:id="rId4"/>
    <sheet name="📝 Lançamentos" sheetId="3" state="visible" r:id="rId5"/>
    <sheet name="📊 Resumo Mensal" sheetId="4" state="visible" r:id="rId6"/>
    <sheet name="💳 Dívidas" sheetId="5" state="visible" r:id="rId7"/>
    <sheet name="🎯 Metas" sheetId="6" state="visible" r:id="rId8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<sst xmlns="http://schemas.openxmlformats.org/spreadsheetml/2006/main" count="128" uniqueCount="110">
  <si>
    <t xml:space="preserve">💰 Planilha de Controle Financeiro Pessoal</t>
  </si>
  <si>
    <t xml:space="preserve">Organize suas finanças com clareza e consistência</t>
  </si>
  <si>
    <t xml:space="preserve">COMO USAR ESTA PLANILHA</t>
  </si>
  <si>
    <t xml:space="preserve">1. Aba CONFIGURAÇÃO</t>
  </si>
  <si>
    <t xml:space="preserve">Informe sua renda mensal e defina o orçamento por categoria.</t>
  </si>
  <si>
    <t xml:space="preserve">2. Aba LANÇAMENTOS</t>
  </si>
  <si>
    <t xml:space="preserve">Registre cada receita ou despesa diariamente.</t>
  </si>
  <si>
    <t xml:space="preserve">3. Aba RESUMO MENSAL</t>
  </si>
  <si>
    <t xml:space="preserve">Acompanhe automaticamente o saldo e os gráficos.</t>
  </si>
  <si>
    <t xml:space="preserve">4. Aba DÍVIDAS</t>
  </si>
  <si>
    <t xml:space="preserve">Monitore suas dívidas e simule o pagamento.</t>
  </si>
  <si>
    <t xml:space="preserve">5. Aba METAS</t>
  </si>
  <si>
    <t xml:space="preserve">Defina e acompanhe seus objetivos financeiros.</t>
  </si>
  <si>
    <t xml:space="preserve">LEGENDA DE CORES</t>
  </si>
  <si>
    <t xml:space="preserve">Texto azul</t>
  </si>
  <si>
    <t xml:space="preserve">→  Célula de entrada (você deve preencher)</t>
  </si>
  <si>
    <t xml:space="preserve">Fundo amarelo</t>
  </si>
  <si>
    <t xml:space="preserve">→  Campo que precisa de atenção</t>
  </si>
  <si>
    <t xml:space="preserve">Texto preto</t>
  </si>
  <si>
    <t xml:space="preserve">→  Fórmula automática (não altere)</t>
  </si>
  <si>
    <t xml:space="preserve">Texto verde</t>
  </si>
  <si>
    <t xml:space="preserve">→  Referência a outra aba</t>
  </si>
  <si>
    <t xml:space="preserve">💵 CONFIGURAÇÃO DE RENDA MENSAL</t>
  </si>
  <si>
    <t xml:space="preserve">Fonte de Renda</t>
  </si>
  <si>
    <t xml:space="preserve">Valor Mensal (R$)</t>
  </si>
  <si>
    <t xml:space="preserve">Observação</t>
  </si>
  <si>
    <t xml:space="preserve">Salário / Pró-labore</t>
  </si>
  <si>
    <t xml:space="preserve">Principal fonte de renda</t>
  </si>
  <si>
    <t xml:space="preserve">Freelance / Bicos</t>
  </si>
  <si>
    <t xml:space="preserve">Renda variável</t>
  </si>
  <si>
    <t xml:space="preserve">Aluguel Recebido</t>
  </si>
  <si>
    <t xml:space="preserve">Renda passiva</t>
  </si>
  <si>
    <t xml:space="preserve">Outras Rendas</t>
  </si>
  <si>
    <t xml:space="preserve">Bolsas, pensão, etc.</t>
  </si>
  <si>
    <t xml:space="preserve">TOTAL RENDA LÍQUIDA</t>
  </si>
  <si>
    <t xml:space="preserve">📊 ORÇAMENTO MENSAL POR CATEGORIA</t>
  </si>
  <si>
    <t xml:space="preserve">Categoria</t>
  </si>
  <si>
    <t xml:space="preserve">% Sugerido</t>
  </si>
  <si>
    <t xml:space="preserve">Valor Orçado (R$)</t>
  </si>
  <si>
    <t xml:space="preserve">Moradia</t>
  </si>
  <si>
    <t xml:space="preserve">Aluguel, condomínio, IPTU, luz, água, gás</t>
  </si>
  <si>
    <t xml:space="preserve">Alimentação</t>
  </si>
  <si>
    <t xml:space="preserve">Supermercado, delivery, restaurante</t>
  </si>
  <si>
    <t xml:space="preserve">Transporte</t>
  </si>
  <si>
    <t xml:space="preserve">Combustível, Uber, ônibus, IPVA, seguro</t>
  </si>
  <si>
    <t xml:space="preserve">Saúde</t>
  </si>
  <si>
    <t xml:space="preserve">Plano, farmácia, consultas</t>
  </si>
  <si>
    <t xml:space="preserve">Educação</t>
  </si>
  <si>
    <t xml:space="preserve">Cursos, faculdade, livros</t>
  </si>
  <si>
    <t xml:space="preserve">Lazer</t>
  </si>
  <si>
    <t xml:space="preserve">Streaming, passeios, viagens</t>
  </si>
  <si>
    <t xml:space="preserve">Vestuário</t>
  </si>
  <si>
    <t xml:space="preserve">Roupas, calçados, acessórios</t>
  </si>
  <si>
    <t xml:space="preserve">Financeiro</t>
  </si>
  <si>
    <t xml:space="preserve">Parcelas, cartão de crédito</t>
  </si>
  <si>
    <t xml:space="preserve">Investimentos</t>
  </si>
  <si>
    <t xml:space="preserve">Reserva de emergência, aportes</t>
  </si>
  <si>
    <t xml:space="preserve">Outros</t>
  </si>
  <si>
    <t xml:space="preserve">Gastos não previstos</t>
  </si>
  <si>
    <t xml:space="preserve">TOTAL ORÇADO</t>
  </si>
  <si>
    <t xml:space="preserve">📝 LANÇAMENTOS DIÁRIOS — RECEITAS E DESPESAS</t>
  </si>
  <si>
    <t xml:space="preserve">Data</t>
  </si>
  <si>
    <t xml:space="preserve">Tipo</t>
  </si>
  <si>
    <t xml:space="preserve">Valor (R$)</t>
  </si>
  <si>
    <t xml:space="preserve">Forma de Pagto</t>
  </si>
  <si>
    <t xml:space="preserve">TOTAL RECEITAS</t>
  </si>
  <si>
    <t xml:space="preserve">TOTAL DESPESAS</t>
  </si>
  <si>
    <t xml:space="preserve">SALDO DO PERÍODO</t>
  </si>
  <si>
    <t xml:space="preserve">📊 RESUMO MENSAL — ORÇADO vs. REALIZADO</t>
  </si>
  <si>
    <t xml:space="preserve">Orçado (R$)</t>
  </si>
  <si>
    <t xml:space="preserve">Realizado (R$)</t>
  </si>
  <si>
    <t xml:space="preserve">Diferença (R$)</t>
  </si>
  <si>
    <t xml:space="preserve">Status</t>
  </si>
  <si>
    <t xml:space="preserve">TOTAL</t>
  </si>
  <si>
    <t xml:space="preserve">💰 SALDO GERAL DO MÊS</t>
  </si>
  <si>
    <t xml:space="preserve">Total Renda</t>
  </si>
  <si>
    <t xml:space="preserve">Total Despesas</t>
  </si>
  <si>
    <t xml:space="preserve">Saldo Final</t>
  </si>
  <si>
    <t xml:space="preserve">% Poupado</t>
  </si>
  <si>
    <t xml:space="preserve">💳 CONTROLE DE DÍVIDAS E FINANCIAMENTOS</t>
  </si>
  <si>
    <t xml:space="preserve">Credor / Dívida</t>
  </si>
  <si>
    <t xml:space="preserve">Saldo Devedor (R$)</t>
  </si>
  <si>
    <t xml:space="preserve">Taxa Juros/mês (%)</t>
  </si>
  <si>
    <t xml:space="preserve">Parcela Mínima (R$)</t>
  </si>
  <si>
    <t xml:space="preserve">Extra Pago (R$)</t>
  </si>
  <si>
    <t xml:space="preserve">Saldo Próximo Mês (R$)</t>
  </si>
  <si>
    <t xml:space="preserve">Método</t>
  </si>
  <si>
    <t xml:space="preserve">Cartão de Crédito</t>
  </si>
  <si>
    <t xml:space="preserve">Avalanche</t>
  </si>
  <si>
    <t xml:space="preserve">Cheque Especial</t>
  </si>
  <si>
    <t xml:space="preserve">Empréstimo Pessoal</t>
  </si>
  <si>
    <t xml:space="preserve">Bola de Neve</t>
  </si>
  <si>
    <t xml:space="preserve">Financiamento Carro</t>
  </si>
  <si>
    <t xml:space="preserve">Financiamento Imóvel</t>
  </si>
  <si>
    <t xml:space="preserve">TOTAL DÍVIDAS</t>
  </si>
  <si>
    <t xml:space="preserve">📖 MÉTODOS DE PAGAMENTO DE DÍVIDAS</t>
  </si>
  <si>
    <t xml:space="preserve">Pague o mínimo em todas e concentre o valor extra na dívida com MAIOR taxa de juros. Economiza mais dinheiro no longo prazo.</t>
  </si>
  <si>
    <t xml:space="preserve">Pague o mínimo em todas e concentre o valor extra na dívida com MENOR saldo devedor. Gera mais motivação psicológica.</t>
  </si>
  <si>
    <t xml:space="preserve">🎯 METAS FINANCEIRAS — CURTO, MÉDIO E LONGO PRAZO</t>
  </si>
  <si>
    <t xml:space="preserve">Meta / Objetivo</t>
  </si>
  <si>
    <t xml:space="preserve">Valor Total (R$)</t>
  </si>
  <si>
    <t xml:space="preserve">Já Guardado (R$)</t>
  </si>
  <si>
    <t xml:space="preserve">Falta (R$)</t>
  </si>
  <si>
    <t xml:space="preserve">Prazo (meses)</t>
  </si>
  <si>
    <t xml:space="preserve">Por Mês Necessário (R$)</t>
  </si>
  <si>
    <t xml:space="preserve">Reserva de Emergência (3-6 meses de gastos)</t>
  </si>
  <si>
    <t xml:space="preserve">Viagem / Férias</t>
  </si>
  <si>
    <t xml:space="preserve">Entrada para Imóvel</t>
  </si>
  <si>
    <t xml:space="preserve">Troca de Carro</t>
  </si>
  <si>
    <t xml:space="preserve">Aposentadoria / FIRE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</si>
</sst>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#&quot;R$ &quot;#,##0.00;[RED]\(#&quot;R$ &quot;#,##0.00\);\-"/>
    <numFmt numFmtId="166" formatCode="0.0%;[RED]\(0.0%\);\-"/>
    <numFmt numFmtId="167" formatCode="dd/mm/yyyy"/>
  </numFmts>
  <fonts count="20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20"/>
      <color rgb="FFFFFFFF"/>
      <name val="Arial"/>
      <family val="0"/>
      <charset val="1"/>
    </font>
    <font>
      <i val="true"/>
      <sz val="12"/>
      <color rgb="FFFFFFFF"/>
      <name val="Arial"/>
      <family val="0"/>
      <charset val="1"/>
    </font>
    <font>
      <b val="true"/>
      <sz val="11"/>
      <color rgb="FFFFFFFF"/>
      <name val="Arial"/>
      <family val="0"/>
      <charset val="1"/>
    </font>
    <font>
      <b val="true"/>
      <sz val="10"/>
      <color rgb="FF000000"/>
      <name val="Arial"/>
      <family val="0"/>
      <charset val="1"/>
    </font>
    <font>
      <sz val="10"/>
      <color rgb="FF000000"/>
      <name val="Arial"/>
      <family val="0"/>
      <charset val="1"/>
    </font>
    <font>
      <b val="true"/>
      <sz val="10"/>
      <color rgb="FF0000FF"/>
      <name val="Arial"/>
      <family val="0"/>
      <charset val="1"/>
    </font>
    <font>
      <sz val="10"/>
      <color rgb="FF008000"/>
      <name val="Arial"/>
      <family val="0"/>
      <charset val="1"/>
    </font>
    <font>
      <b val="true"/>
      <sz val="12"/>
      <color rgb="FFFFFFFF"/>
      <name val="Arial"/>
      <family val="0"/>
      <charset val="1"/>
    </font>
    <font>
      <b val="true"/>
      <sz val="10"/>
      <color rgb="FFFFFFFF"/>
      <name val="Arial"/>
      <family val="0"/>
      <charset val="1"/>
    </font>
    <font>
      <sz val="10"/>
      <color rgb="FF0000FF"/>
      <name val="Arial"/>
      <family val="0"/>
      <charset val="1"/>
    </font>
    <font>
      <sz val="10"/>
      <color rgb="FF757575"/>
      <name val="Arial"/>
      <family val="0"/>
      <charset val="1"/>
    </font>
    <font>
      <sz val="9"/>
      <color rgb="FF757575"/>
      <name val="Arial"/>
      <family val="0"/>
      <charset val="1"/>
    </font>
    <font>
      <b val="true"/>
      <sz val="10"/>
      <color rgb="FF008000"/>
      <name val="Arial"/>
      <family val="0"/>
      <charset val="1"/>
    </font>
    <font>
      <b val="true"/>
      <sz val="10"/>
      <color rgb="FFB71C1C"/>
      <name val="Arial"/>
      <family val="0"/>
      <charset val="1"/>
    </font>
    <font>
      <b val="true"/>
      <sz val="9"/>
      <color rgb="FFFFFFFF"/>
      <name val="Arial"/>
      <family val="0"/>
      <charset val="1"/>
    </font>
    <font>
      <sz val="9"/>
      <color rgb="FF000000"/>
      <name val="Arial"/>
      <family val="0"/>
      <charset val="1"/>
    </font>
  </fonts>
  <fills count="12">
    <fill>
      <patternFill patternType="none"/>
    </fill>
    <fill>
      <patternFill patternType="gray125"/>
    </fill>
    <fill>
      <patternFill patternType="solid">
        <fgColor rgb="FF1B5E20"/>
        <bgColor rgb="FF2E7D32"/>
      </patternFill>
    </fill>
    <fill>
      <patternFill patternType="solid">
        <fgColor rgb="FF2E7D32"/>
        <bgColor rgb="FF1B5E20"/>
      </patternFill>
    </fill>
    <fill>
      <patternFill patternType="solid">
        <fgColor rgb="FF37474F"/>
        <bgColor rgb="FF1B5E20"/>
      </patternFill>
    </fill>
    <fill>
      <patternFill patternType="solid">
        <fgColor rgb="FFE8F5E9"/>
        <bgColor rgb="FFECEFF1"/>
      </patternFill>
    </fill>
    <fill>
      <patternFill patternType="solid">
        <fgColor rgb="FFFFF9C4"/>
        <bgColor rgb="FFFFFF99"/>
      </patternFill>
    </fill>
    <fill>
      <patternFill patternType="solid">
        <fgColor rgb="FFECEFF1"/>
        <bgColor rgb="FFE8F5E9"/>
      </patternFill>
    </fill>
    <fill>
      <patternFill patternType="solid">
        <fgColor rgb="FFA5D6A7"/>
        <bgColor rgb="FFBDBDBD"/>
      </patternFill>
    </fill>
    <fill>
      <patternFill patternType="solid">
        <fgColor rgb="FFFFFFFF"/>
        <bgColor rgb="FFE8F5E9"/>
      </patternFill>
    </fill>
    <fill>
      <patternFill patternType="solid">
        <fgColor rgb="FFB71C1C"/>
        <bgColor rgb="FF993366"/>
      </patternFill>
    </fill>
    <fill>
      <patternFill patternType="solid">
        <fgColor rgb="FFFFCDD2"/>
        <bgColor rgb="FFECEFF1"/>
      </patternFill>
    </fill>
  </fills>
  <borders count="5">
    <border diagonalUp="false" diagonalDown="false">
      <left/>
      <right/>
      <top/>
      <bottom/>
      <diagonal/>
    </border>
    <border diagonalUp="false" diagonalDown="false">
      <left style="thin">
        <color rgb="FFBDBDBD"/>
      </left>
      <right/>
      <top style="thin">
        <color rgb="FFBDBDBD"/>
      </top>
      <bottom style="thin">
        <color rgb="FFBDBDBD"/>
      </bottom>
      <diagonal/>
    </border>
    <border diagonalUp="false" diagonalDown="false">
      <left style="thin">
        <color rgb="FFBDBDBD"/>
      </left>
      <right style="thin">
        <color rgb="FFBDBDBD"/>
      </right>
      <top style="thin">
        <color rgb="FFBDBDBD"/>
      </top>
      <bottom style="thin">
        <color rgb="FFBDBDBD"/>
      </bottom>
      <diagonal/>
    </border>
    <border diagonalUp="false" diagonalDown="false">
      <left style="medium">
        <color rgb="FF37474F"/>
      </left>
      <right/>
      <top style="medium">
        <color rgb="FF37474F"/>
      </top>
      <bottom style="medium">
        <color rgb="FF37474F"/>
      </bottom>
      <diagonal/>
    </border>
    <border diagonalUp="false" diagonalDown="false">
      <left style="medium">
        <color rgb="FF37474F"/>
      </left>
      <right style="medium">
        <color rgb="FF37474F"/>
      </right>
      <top style="medium">
        <color rgb="FF37474F"/>
      </top>
      <bottom style="medium">
        <color rgb="FF37474F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3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6" fillId="4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7" fillId="5" borderId="2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8" fillId="5" borderId="2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9" fillId="5" borderId="2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7" fillId="6" borderId="2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10" fillId="5" borderId="2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11" fillId="2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2" fillId="3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13" fillId="6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4" fillId="7" borderId="2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12" fillId="3" borderId="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7" fillId="8" borderId="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6" fontId="13" fillId="6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8" fillId="9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5" fillId="7" borderId="2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6" fontId="7" fillId="8" borderId="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7" fontId="13" fillId="5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3" fillId="5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13" fillId="5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3" fillId="5" borderId="2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7" fontId="13" fillId="9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3" fillId="9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13" fillId="9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3" fillId="9" borderId="2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12" fillId="3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16" fillId="8" borderId="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2" fillId="10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17" fillId="11" borderId="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6" fillId="4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7" fillId="6" borderId="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10" fillId="5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8" fillId="5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8" fillId="5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7" fillId="9" borderId="2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5" fontId="10" fillId="9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8" fillId="9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6" fillId="2" borderId="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12" fillId="8" borderId="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6" fontId="7" fillId="6" borderId="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8" fillId="10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3" fillId="11" borderId="2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6" fontId="13" fillId="11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13" fillId="11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7" fillId="11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3" fillId="6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6" fontId="13" fillId="9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7" fillId="9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2" fillId="10" borderId="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12" fillId="11" borderId="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9" fillId="7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18" fillId="3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16" fillId="6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0" fillId="5" borderId="2" xfId="0" applyFont="fals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0" fillId="9" borderId="2" xfId="0" applyFont="false" applyBorder="true" applyAlignment="true" applyProtection="false">
      <alignment horizontal="center" vertical="center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DBDBD"/>
      <rgbColor rgb="FF757575"/>
      <rgbColor rgb="FF9999FF"/>
      <rgbColor rgb="FF993366"/>
      <rgbColor rgb="FFFFF9C4"/>
      <rgbColor rgb="FFE8F5E9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ECEFF1"/>
      <rgbColor rgb="FFCCFFCC"/>
      <rgbColor rgb="FFFFFF99"/>
      <rgbColor rgb="FFA5D6A7"/>
      <rgbColor rgb="FFFF99CC"/>
      <rgbColor rgb="FFCC99FF"/>
      <rgbColor rgb="FFFFCDD2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2E7D32"/>
      <rgbColor rgb="FF003300"/>
      <rgbColor rgb="FF1B5E20"/>
      <rgbColor rgb="FFB71C1C"/>
      <rgbColor rgb="FF993366"/>
      <rgbColor rgb="FF333399"/>
      <rgbColor rgb="FF37474F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worksheet" Target="worksheets/sheet5.xml"/><Relationship Id="rId8" Type="http://schemas.openxmlformats.org/officeDocument/2006/relationships/worksheet" Target="worksheets/sheet6.xml"/><Relationship Id="rId9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1:C21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2"/>
    <col collapsed="false" customWidth="true" hidden="false" outlineLevel="0" max="2" min="2" style="0" width="40"/>
    <col collapsed="false" customWidth="true" hidden="false" outlineLevel="0" max="3" min="3" style="0" width="50"/>
  </cols>
  <sheetData>
    <row r="1" customFormat="false" ht="7.5" hidden="false" customHeight="true" outlineLevel="0" collapsed="false"/>
    <row r="2" customFormat="false" ht="49.5" hidden="false" customHeight="true" outlineLevel="0" collapsed="false">
      <c r="B2" s="1" t="s">
        <v>0</v>
      </c>
      <c r="C2" s="1"/>
    </row>
    <row r="3" customFormat="false" ht="30" hidden="false" customHeight="true" outlineLevel="0" collapsed="false">
      <c r="B3" s="2" t="s">
        <v>1</v>
      </c>
      <c r="C3" s="2"/>
    </row>
    <row r="4" customFormat="false" ht="12" hidden="false" customHeight="true" outlineLevel="0" collapsed="false"/>
    <row r="9" customFormat="false" ht="21.75" hidden="false" customHeight="true" outlineLevel="0" collapsed="false">
      <c r="B9" s="3" t="s">
        <v>2</v>
      </c>
      <c r="C9" s="3"/>
    </row>
    <row r="10" customFormat="false" ht="21.75" hidden="false" customHeight="true" outlineLevel="0" collapsed="false"/>
    <row r="11" customFormat="false" ht="21.75" hidden="false" customHeight="true" outlineLevel="0" collapsed="false">
      <c r="B11" s="4" t="s">
        <v>3</v>
      </c>
      <c r="C11" s="5" t="s">
        <v>4</v>
      </c>
    </row>
    <row r="12" customFormat="false" ht="21.75" hidden="false" customHeight="true" outlineLevel="0" collapsed="false">
      <c r="B12" s="4" t="s">
        <v>5</v>
      </c>
      <c r="C12" s="5" t="s">
        <v>6</v>
      </c>
    </row>
    <row r="13" customFormat="false" ht="21.75" hidden="false" customHeight="true" outlineLevel="0" collapsed="false">
      <c r="B13" s="4" t="s">
        <v>7</v>
      </c>
      <c r="C13" s="5" t="s">
        <v>8</v>
      </c>
    </row>
    <row r="14" customFormat="false" ht="21.75" hidden="false" customHeight="true" outlineLevel="0" collapsed="false">
      <c r="B14" s="4" t="s">
        <v>9</v>
      </c>
      <c r="C14" s="5" t="s">
        <v>10</v>
      </c>
    </row>
    <row r="15" customFormat="false" ht="21.75" hidden="false" customHeight="true" outlineLevel="0" collapsed="false">
      <c r="B15" s="4" t="s">
        <v>11</v>
      </c>
      <c r="C15" s="5" t="s">
        <v>12</v>
      </c>
    </row>
    <row r="16" customFormat="false" ht="21.75" hidden="false" customHeight="true" outlineLevel="0" collapsed="false"/>
    <row r="17" customFormat="false" ht="21.75" hidden="false" customHeight="true" outlineLevel="0" collapsed="false">
      <c r="B17" s="3" t="s">
        <v>13</v>
      </c>
      <c r="C17" s="3"/>
    </row>
    <row r="18" customFormat="false" ht="21.75" hidden="false" customHeight="true" outlineLevel="0" collapsed="false">
      <c r="B18" s="6" t="s">
        <v>14</v>
      </c>
      <c r="C18" s="5" t="s">
        <v>15</v>
      </c>
    </row>
    <row r="19" customFormat="false" ht="21.75" hidden="false" customHeight="true" outlineLevel="0" collapsed="false">
      <c r="B19" s="7" t="s">
        <v>16</v>
      </c>
      <c r="C19" s="5" t="s">
        <v>17</v>
      </c>
    </row>
    <row r="20" customFormat="false" ht="21.75" hidden="false" customHeight="true" outlineLevel="0" collapsed="false">
      <c r="B20" s="4" t="s">
        <v>18</v>
      </c>
      <c r="C20" s="5" t="s">
        <v>19</v>
      </c>
    </row>
    <row r="21" customFormat="false" ht="21.75" hidden="false" customHeight="true" outlineLevel="0" collapsed="false">
      <c r="B21" s="4" t="s">
        <v>20</v>
      </c>
      <c r="C21" s="8" t="s">
        <v>21</v>
      </c>
    </row>
  </sheetData>
  <mergeCells count="4">
    <mergeCell ref="B2:C2"/>
    <mergeCell ref="B3:C3"/>
    <mergeCell ref="B9:C9"/>
    <mergeCell ref="B17:C17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1:E22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1" ySplit="3" topLeftCell="B4" activePane="bottomRight" state="frozen"/>
      <selection pane="topLeft" activeCell="A1" activeCellId="0" sqref="A1"/>
      <selection pane="topRight" activeCell="B1" activeCellId="0" sqref="B1"/>
      <selection pane="bottomLeft" activeCell="A4" activeCellId="0" sqref="A4"/>
      <selection pane="bottomRigh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2"/>
    <col collapsed="false" customWidth="true" hidden="false" outlineLevel="0" max="2" min="2" style="0" width="32"/>
    <col collapsed="false" customWidth="true" hidden="false" outlineLevel="0" max="5" min="3" style="0" width="18"/>
  </cols>
  <sheetData>
    <row r="1" customFormat="false" ht="7.5" hidden="false" customHeight="true" outlineLevel="0" collapsed="false"/>
    <row r="2" customFormat="false" ht="27.75" hidden="false" customHeight="true" outlineLevel="0" collapsed="false">
      <c r="B2" s="9" t="s">
        <v>22</v>
      </c>
      <c r="C2" s="9"/>
      <c r="D2" s="9"/>
    </row>
    <row r="3" customFormat="false" ht="21.75" hidden="false" customHeight="true" outlineLevel="0" collapsed="false">
      <c r="B3" s="10" t="s">
        <v>23</v>
      </c>
      <c r="C3" s="10" t="s">
        <v>24</v>
      </c>
      <c r="D3" s="10" t="s">
        <v>25</v>
      </c>
    </row>
    <row r="4" customFormat="false" ht="19.5" hidden="false" customHeight="true" outlineLevel="0" collapsed="false">
      <c r="B4" s="5" t="s">
        <v>26</v>
      </c>
      <c r="C4" s="11" t="n">
        <v>0</v>
      </c>
      <c r="D4" s="12" t="s">
        <v>27</v>
      </c>
    </row>
    <row r="5" customFormat="false" ht="19.5" hidden="false" customHeight="true" outlineLevel="0" collapsed="false">
      <c r="B5" s="5" t="s">
        <v>28</v>
      </c>
      <c r="C5" s="11" t="n">
        <v>0</v>
      </c>
      <c r="D5" s="12" t="s">
        <v>29</v>
      </c>
    </row>
    <row r="6" customFormat="false" ht="19.5" hidden="false" customHeight="true" outlineLevel="0" collapsed="false">
      <c r="B6" s="5" t="s">
        <v>30</v>
      </c>
      <c r="C6" s="11" t="n">
        <v>0</v>
      </c>
      <c r="D6" s="12" t="s">
        <v>31</v>
      </c>
    </row>
    <row r="7" customFormat="false" ht="19.5" hidden="false" customHeight="true" outlineLevel="0" collapsed="false">
      <c r="B7" s="5" t="s">
        <v>32</v>
      </c>
      <c r="C7" s="11" t="n">
        <v>0</v>
      </c>
      <c r="D7" s="12" t="s">
        <v>33</v>
      </c>
    </row>
    <row r="8" customFormat="false" ht="24" hidden="false" customHeight="true" outlineLevel="0" collapsed="false">
      <c r="B8" s="13" t="s">
        <v>34</v>
      </c>
      <c r="C8" s="14" t="n">
        <f aca="false">SUM(C4:C7)</f>
        <v>0</v>
      </c>
    </row>
    <row r="10" customFormat="false" ht="27.75" hidden="false" customHeight="true" outlineLevel="0" collapsed="false">
      <c r="B10" s="9" t="s">
        <v>35</v>
      </c>
      <c r="C10" s="9"/>
      <c r="D10" s="9"/>
      <c r="E10" s="9"/>
    </row>
    <row r="11" customFormat="false" ht="21.75" hidden="false" customHeight="true" outlineLevel="0" collapsed="false">
      <c r="B11" s="10" t="s">
        <v>36</v>
      </c>
      <c r="C11" s="10" t="s">
        <v>37</v>
      </c>
      <c r="D11" s="10" t="s">
        <v>38</v>
      </c>
      <c r="E11" s="10" t="s">
        <v>25</v>
      </c>
    </row>
    <row r="12" customFormat="false" ht="19.5" hidden="false" customHeight="true" outlineLevel="0" collapsed="false">
      <c r="B12" s="4" t="s">
        <v>39</v>
      </c>
      <c r="C12" s="15" t="n">
        <v>0.3</v>
      </c>
      <c r="D12" s="16" t="n">
        <f aca="false">C8*C12</f>
        <v>0</v>
      </c>
      <c r="E12" s="17" t="s">
        <v>40</v>
      </c>
    </row>
    <row r="13" customFormat="false" ht="19.5" hidden="false" customHeight="true" outlineLevel="0" collapsed="false">
      <c r="B13" s="4" t="s">
        <v>41</v>
      </c>
      <c r="C13" s="15" t="n">
        <v>0.15</v>
      </c>
      <c r="D13" s="16" t="n">
        <f aca="false">C8*C13</f>
        <v>0</v>
      </c>
      <c r="E13" s="17" t="s">
        <v>42</v>
      </c>
    </row>
    <row r="14" customFormat="false" ht="19.5" hidden="false" customHeight="true" outlineLevel="0" collapsed="false">
      <c r="B14" s="4" t="s">
        <v>43</v>
      </c>
      <c r="C14" s="15" t="n">
        <v>0.1</v>
      </c>
      <c r="D14" s="16" t="n">
        <f aca="false">C8*C14</f>
        <v>0</v>
      </c>
      <c r="E14" s="17" t="s">
        <v>44</v>
      </c>
    </row>
    <row r="15" customFormat="false" ht="19.5" hidden="false" customHeight="true" outlineLevel="0" collapsed="false">
      <c r="B15" s="4" t="s">
        <v>45</v>
      </c>
      <c r="C15" s="15" t="n">
        <v>0.08</v>
      </c>
      <c r="D15" s="16" t="n">
        <f aca="false">C8*C15</f>
        <v>0</v>
      </c>
      <c r="E15" s="17" t="s">
        <v>46</v>
      </c>
    </row>
    <row r="16" customFormat="false" ht="19.5" hidden="false" customHeight="true" outlineLevel="0" collapsed="false">
      <c r="B16" s="4" t="s">
        <v>47</v>
      </c>
      <c r="C16" s="15" t="n">
        <v>0.05</v>
      </c>
      <c r="D16" s="16" t="n">
        <f aca="false">C8*C16</f>
        <v>0</v>
      </c>
      <c r="E16" s="17" t="s">
        <v>48</v>
      </c>
    </row>
    <row r="17" customFormat="false" ht="19.5" hidden="false" customHeight="true" outlineLevel="0" collapsed="false">
      <c r="B17" s="4" t="s">
        <v>49</v>
      </c>
      <c r="C17" s="15" t="n">
        <v>0.05</v>
      </c>
      <c r="D17" s="16" t="n">
        <f aca="false">C8*C17</f>
        <v>0</v>
      </c>
      <c r="E17" s="17" t="s">
        <v>50</v>
      </c>
    </row>
    <row r="18" customFormat="false" ht="19.5" hidden="false" customHeight="true" outlineLevel="0" collapsed="false">
      <c r="B18" s="4" t="s">
        <v>51</v>
      </c>
      <c r="C18" s="15" t="n">
        <v>0.04</v>
      </c>
      <c r="D18" s="16" t="n">
        <f aca="false">C8*C18</f>
        <v>0</v>
      </c>
      <c r="E18" s="17" t="s">
        <v>52</v>
      </c>
    </row>
    <row r="19" customFormat="false" ht="19.5" hidden="false" customHeight="true" outlineLevel="0" collapsed="false">
      <c r="B19" s="4" t="s">
        <v>53</v>
      </c>
      <c r="C19" s="15" t="n">
        <v>0.08</v>
      </c>
      <c r="D19" s="16" t="n">
        <f aca="false">C8*C19</f>
        <v>0</v>
      </c>
      <c r="E19" s="17" t="s">
        <v>54</v>
      </c>
    </row>
    <row r="20" customFormat="false" ht="19.5" hidden="false" customHeight="true" outlineLevel="0" collapsed="false">
      <c r="B20" s="4" t="s">
        <v>55</v>
      </c>
      <c r="C20" s="15" t="n">
        <v>0.1</v>
      </c>
      <c r="D20" s="16" t="n">
        <f aca="false">C8*C20</f>
        <v>0</v>
      </c>
      <c r="E20" s="17" t="s">
        <v>56</v>
      </c>
    </row>
    <row r="21" customFormat="false" ht="19.5" hidden="false" customHeight="true" outlineLevel="0" collapsed="false">
      <c r="B21" s="4" t="s">
        <v>57</v>
      </c>
      <c r="C21" s="15" t="n">
        <v>0.05</v>
      </c>
      <c r="D21" s="16" t="n">
        <f aca="false">C8*C21</f>
        <v>0</v>
      </c>
      <c r="E21" s="17" t="s">
        <v>58</v>
      </c>
    </row>
    <row r="22" customFormat="false" ht="24" hidden="false" customHeight="true" outlineLevel="0" collapsed="false">
      <c r="B22" s="13" t="s">
        <v>59</v>
      </c>
      <c r="C22" s="18" t="n">
        <f aca="false">SUM(C12:C21)</f>
        <v>1</v>
      </c>
      <c r="D22" s="14" t="n">
        <f aca="false">SUM(D12:D21)</f>
        <v>0</v>
      </c>
    </row>
  </sheetData>
  <mergeCells count="2">
    <mergeCell ref="B2:D2"/>
    <mergeCell ref="B10:E10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1:G57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1" ySplit="3" topLeftCell="B4" activePane="bottomRight" state="frozen"/>
      <selection pane="topLeft" activeCell="A1" activeCellId="0" sqref="A1"/>
      <selection pane="topRight" activeCell="B1" activeCellId="0" sqref="B1"/>
      <selection pane="bottomLeft" activeCell="A4" activeCellId="0" sqref="A4"/>
      <selection pane="bottomRigh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2"/>
    <col collapsed="false" customWidth="true" hidden="false" outlineLevel="0" max="2" min="2" style="0" width="12"/>
    <col collapsed="false" customWidth="true" hidden="false" outlineLevel="0" max="3" min="3" style="0" width="22"/>
    <col collapsed="false" customWidth="true" hidden="false" outlineLevel="0" max="4" min="4" style="0" width="14"/>
    <col collapsed="false" customWidth="true" hidden="false" outlineLevel="0" max="5" min="5" style="0" width="18"/>
    <col collapsed="false" customWidth="true" hidden="false" outlineLevel="0" max="6" min="6" style="0" width="16"/>
    <col collapsed="false" customWidth="true" hidden="false" outlineLevel="0" max="7" min="7" style="0" width="22"/>
  </cols>
  <sheetData>
    <row r="1" customFormat="false" ht="7.5" hidden="false" customHeight="true" outlineLevel="0" collapsed="false"/>
    <row r="2" customFormat="false" ht="27.75" hidden="false" customHeight="true" outlineLevel="0" collapsed="false">
      <c r="B2" s="9" t="s">
        <v>60</v>
      </c>
      <c r="C2" s="9"/>
      <c r="D2" s="9"/>
      <c r="E2" s="9"/>
      <c r="F2" s="9"/>
      <c r="G2" s="9"/>
    </row>
    <row r="3" customFormat="false" ht="24" hidden="false" customHeight="true" outlineLevel="0" collapsed="false">
      <c r="B3" s="10" t="s">
        <v>61</v>
      </c>
      <c r="C3" s="10" t="s">
        <v>62</v>
      </c>
      <c r="D3" s="10" t="s">
        <v>36</v>
      </c>
      <c r="E3" s="10" t="s">
        <v>63</v>
      </c>
      <c r="F3" s="10" t="s">
        <v>64</v>
      </c>
      <c r="G3" s="10" t="s">
        <v>25</v>
      </c>
    </row>
    <row r="4" customFormat="false" ht="18" hidden="false" customHeight="true" outlineLevel="0" collapsed="false">
      <c r="B4" s="19"/>
      <c r="C4" s="20"/>
      <c r="D4" s="21"/>
      <c r="E4" s="20"/>
      <c r="F4" s="20"/>
      <c r="G4" s="22"/>
    </row>
    <row r="5" customFormat="false" ht="18" hidden="false" customHeight="true" outlineLevel="0" collapsed="false">
      <c r="B5" s="23"/>
      <c r="C5" s="24"/>
      <c r="D5" s="25"/>
      <c r="E5" s="24"/>
      <c r="F5" s="24"/>
      <c r="G5" s="26"/>
    </row>
    <row r="6" customFormat="false" ht="18" hidden="false" customHeight="true" outlineLevel="0" collapsed="false">
      <c r="B6" s="19"/>
      <c r="C6" s="20"/>
      <c r="D6" s="21"/>
      <c r="E6" s="20"/>
      <c r="F6" s="20"/>
      <c r="G6" s="22"/>
    </row>
    <row r="7" customFormat="false" ht="18" hidden="false" customHeight="true" outlineLevel="0" collapsed="false">
      <c r="B7" s="23"/>
      <c r="C7" s="24"/>
      <c r="D7" s="25"/>
      <c r="E7" s="24"/>
      <c r="F7" s="24"/>
      <c r="G7" s="26"/>
    </row>
    <row r="8" customFormat="false" ht="18" hidden="false" customHeight="true" outlineLevel="0" collapsed="false">
      <c r="B8" s="19"/>
      <c r="C8" s="20"/>
      <c r="D8" s="21"/>
      <c r="E8" s="20"/>
      <c r="F8" s="20"/>
      <c r="G8" s="22"/>
    </row>
    <row r="9" customFormat="false" ht="18" hidden="false" customHeight="true" outlineLevel="0" collapsed="false">
      <c r="B9" s="23"/>
      <c r="C9" s="24"/>
      <c r="D9" s="25"/>
      <c r="E9" s="24"/>
      <c r="F9" s="24"/>
      <c r="G9" s="26"/>
    </row>
    <row r="10" customFormat="false" ht="18" hidden="false" customHeight="true" outlineLevel="0" collapsed="false">
      <c r="B10" s="19"/>
      <c r="C10" s="20"/>
      <c r="D10" s="21"/>
      <c r="E10" s="20"/>
      <c r="F10" s="20"/>
      <c r="G10" s="22"/>
    </row>
    <row r="11" customFormat="false" ht="18" hidden="false" customHeight="true" outlineLevel="0" collapsed="false">
      <c r="B11" s="23"/>
      <c r="C11" s="24"/>
      <c r="D11" s="25"/>
      <c r="E11" s="24"/>
      <c r="F11" s="24"/>
      <c r="G11" s="26"/>
    </row>
    <row r="12" customFormat="false" ht="18" hidden="false" customHeight="true" outlineLevel="0" collapsed="false">
      <c r="B12" s="19"/>
      <c r="C12" s="20"/>
      <c r="D12" s="21"/>
      <c r="E12" s="20"/>
      <c r="F12" s="20"/>
      <c r="G12" s="22"/>
    </row>
    <row r="13" customFormat="false" ht="18" hidden="false" customHeight="true" outlineLevel="0" collapsed="false">
      <c r="B13" s="23"/>
      <c r="C13" s="24"/>
      <c r="D13" s="25"/>
      <c r="E13" s="24"/>
      <c r="F13" s="24"/>
      <c r="G13" s="26"/>
    </row>
    <row r="14" customFormat="false" ht="18" hidden="false" customHeight="true" outlineLevel="0" collapsed="false">
      <c r="B14" s="19"/>
      <c r="C14" s="20"/>
      <c r="D14" s="21"/>
      <c r="E14" s="20"/>
      <c r="F14" s="20"/>
      <c r="G14" s="22"/>
    </row>
    <row r="15" customFormat="false" ht="18" hidden="false" customHeight="true" outlineLevel="0" collapsed="false">
      <c r="B15" s="23"/>
      <c r="C15" s="24"/>
      <c r="D15" s="25"/>
      <c r="E15" s="24"/>
      <c r="F15" s="24"/>
      <c r="G15" s="26"/>
    </row>
    <row r="16" customFormat="false" ht="18" hidden="false" customHeight="true" outlineLevel="0" collapsed="false">
      <c r="B16" s="19"/>
      <c r="C16" s="20"/>
      <c r="D16" s="21"/>
      <c r="E16" s="20"/>
      <c r="F16" s="20"/>
      <c r="G16" s="22"/>
    </row>
    <row r="17" customFormat="false" ht="18" hidden="false" customHeight="true" outlineLevel="0" collapsed="false">
      <c r="B17" s="23"/>
      <c r="C17" s="24"/>
      <c r="D17" s="25"/>
      <c r="E17" s="24"/>
      <c r="F17" s="24"/>
      <c r="G17" s="26"/>
    </row>
    <row r="18" customFormat="false" ht="18" hidden="false" customHeight="true" outlineLevel="0" collapsed="false">
      <c r="B18" s="19"/>
      <c r="C18" s="20"/>
      <c r="D18" s="21"/>
      <c r="E18" s="20"/>
      <c r="F18" s="20"/>
      <c r="G18" s="22"/>
    </row>
    <row r="19" customFormat="false" ht="18" hidden="false" customHeight="true" outlineLevel="0" collapsed="false">
      <c r="B19" s="23"/>
      <c r="C19" s="24"/>
      <c r="D19" s="25"/>
      <c r="E19" s="24"/>
      <c r="F19" s="24"/>
      <c r="G19" s="26"/>
    </row>
    <row r="20" customFormat="false" ht="18" hidden="false" customHeight="true" outlineLevel="0" collapsed="false">
      <c r="B20" s="19"/>
      <c r="C20" s="20"/>
      <c r="D20" s="21"/>
      <c r="E20" s="20"/>
      <c r="F20" s="20"/>
      <c r="G20" s="22"/>
    </row>
    <row r="21" customFormat="false" ht="18" hidden="false" customHeight="true" outlineLevel="0" collapsed="false">
      <c r="B21" s="23"/>
      <c r="C21" s="24"/>
      <c r="D21" s="25"/>
      <c r="E21" s="24"/>
      <c r="F21" s="24"/>
      <c r="G21" s="26"/>
    </row>
    <row r="22" customFormat="false" ht="18" hidden="false" customHeight="true" outlineLevel="0" collapsed="false">
      <c r="B22" s="19"/>
      <c r="C22" s="20"/>
      <c r="D22" s="21"/>
      <c r="E22" s="20"/>
      <c r="F22" s="20"/>
      <c r="G22" s="22"/>
    </row>
    <row r="23" customFormat="false" ht="18" hidden="false" customHeight="true" outlineLevel="0" collapsed="false">
      <c r="B23" s="23"/>
      <c r="C23" s="24"/>
      <c r="D23" s="25"/>
      <c r="E23" s="24"/>
      <c r="F23" s="24"/>
      <c r="G23" s="26"/>
    </row>
    <row r="24" customFormat="false" ht="18" hidden="false" customHeight="true" outlineLevel="0" collapsed="false">
      <c r="B24" s="19"/>
      <c r="C24" s="20"/>
      <c r="D24" s="21"/>
      <c r="E24" s="20"/>
      <c r="F24" s="20"/>
      <c r="G24" s="22"/>
    </row>
    <row r="25" customFormat="false" ht="18" hidden="false" customHeight="true" outlineLevel="0" collapsed="false">
      <c r="B25" s="23"/>
      <c r="C25" s="24"/>
      <c r="D25" s="25"/>
      <c r="E25" s="24"/>
      <c r="F25" s="24"/>
      <c r="G25" s="26"/>
    </row>
    <row r="26" customFormat="false" ht="18" hidden="false" customHeight="true" outlineLevel="0" collapsed="false">
      <c r="B26" s="19"/>
      <c r="C26" s="20"/>
      <c r="D26" s="21"/>
      <c r="E26" s="20"/>
      <c r="F26" s="20"/>
      <c r="G26" s="22"/>
    </row>
    <row r="27" customFormat="false" ht="18" hidden="false" customHeight="true" outlineLevel="0" collapsed="false">
      <c r="B27" s="23"/>
      <c r="C27" s="24"/>
      <c r="D27" s="25"/>
      <c r="E27" s="24"/>
      <c r="F27" s="24"/>
      <c r="G27" s="26"/>
    </row>
    <row r="28" customFormat="false" ht="18" hidden="false" customHeight="true" outlineLevel="0" collapsed="false">
      <c r="B28" s="19"/>
      <c r="C28" s="20"/>
      <c r="D28" s="21"/>
      <c r="E28" s="20"/>
      <c r="F28" s="20"/>
      <c r="G28" s="22"/>
    </row>
    <row r="29" customFormat="false" ht="18" hidden="false" customHeight="true" outlineLevel="0" collapsed="false">
      <c r="B29" s="23"/>
      <c r="C29" s="24"/>
      <c r="D29" s="25"/>
      <c r="E29" s="24"/>
      <c r="F29" s="24"/>
      <c r="G29" s="26"/>
    </row>
    <row r="30" customFormat="false" ht="18" hidden="false" customHeight="true" outlineLevel="0" collapsed="false">
      <c r="B30" s="19"/>
      <c r="C30" s="20"/>
      <c r="D30" s="21"/>
      <c r="E30" s="20"/>
      <c r="F30" s="20"/>
      <c r="G30" s="22"/>
    </row>
    <row r="31" customFormat="false" ht="18" hidden="false" customHeight="true" outlineLevel="0" collapsed="false">
      <c r="B31" s="23"/>
      <c r="C31" s="24"/>
      <c r="D31" s="25"/>
      <c r="E31" s="24"/>
      <c r="F31" s="24"/>
      <c r="G31" s="26"/>
    </row>
    <row r="32" customFormat="false" ht="18" hidden="false" customHeight="true" outlineLevel="0" collapsed="false">
      <c r="B32" s="19"/>
      <c r="C32" s="20"/>
      <c r="D32" s="21"/>
      <c r="E32" s="20"/>
      <c r="F32" s="20"/>
      <c r="G32" s="22"/>
    </row>
    <row r="33" customFormat="false" ht="18" hidden="false" customHeight="true" outlineLevel="0" collapsed="false">
      <c r="B33" s="23"/>
      <c r="C33" s="24"/>
      <c r="D33" s="25"/>
      <c r="E33" s="24"/>
      <c r="F33" s="24"/>
      <c r="G33" s="26"/>
    </row>
    <row r="34" customFormat="false" ht="18" hidden="false" customHeight="true" outlineLevel="0" collapsed="false">
      <c r="B34" s="19"/>
      <c r="C34" s="20"/>
      <c r="D34" s="21"/>
      <c r="E34" s="20"/>
      <c r="F34" s="20"/>
      <c r="G34" s="22"/>
    </row>
    <row r="35" customFormat="false" ht="18" hidden="false" customHeight="true" outlineLevel="0" collapsed="false">
      <c r="B35" s="23"/>
      <c r="C35" s="24"/>
      <c r="D35" s="25"/>
      <c r="E35" s="24"/>
      <c r="F35" s="24"/>
      <c r="G35" s="26"/>
    </row>
    <row r="36" customFormat="false" ht="18" hidden="false" customHeight="true" outlineLevel="0" collapsed="false">
      <c r="B36" s="19"/>
      <c r="C36" s="20"/>
      <c r="D36" s="21"/>
      <c r="E36" s="20"/>
      <c r="F36" s="20"/>
      <c r="G36" s="22"/>
    </row>
    <row r="37" customFormat="false" ht="18" hidden="false" customHeight="true" outlineLevel="0" collapsed="false">
      <c r="B37" s="23"/>
      <c r="C37" s="24"/>
      <c r="D37" s="25"/>
      <c r="E37" s="24"/>
      <c r="F37" s="24"/>
      <c r="G37" s="26"/>
    </row>
    <row r="38" customFormat="false" ht="18" hidden="false" customHeight="true" outlineLevel="0" collapsed="false">
      <c r="B38" s="19"/>
      <c r="C38" s="20"/>
      <c r="D38" s="21"/>
      <c r="E38" s="20"/>
      <c r="F38" s="20"/>
      <c r="G38" s="22"/>
    </row>
    <row r="39" customFormat="false" ht="18" hidden="false" customHeight="true" outlineLevel="0" collapsed="false">
      <c r="B39" s="23"/>
      <c r="C39" s="24"/>
      <c r="D39" s="25"/>
      <c r="E39" s="24"/>
      <c r="F39" s="24"/>
      <c r="G39" s="26"/>
    </row>
    <row r="40" customFormat="false" ht="18" hidden="false" customHeight="true" outlineLevel="0" collapsed="false">
      <c r="B40" s="19"/>
      <c r="C40" s="20"/>
      <c r="D40" s="21"/>
      <c r="E40" s="20"/>
      <c r="F40" s="20"/>
      <c r="G40" s="22"/>
    </row>
    <row r="41" customFormat="false" ht="18" hidden="false" customHeight="true" outlineLevel="0" collapsed="false">
      <c r="B41" s="23"/>
      <c r="C41" s="24"/>
      <c r="D41" s="25"/>
      <c r="E41" s="24"/>
      <c r="F41" s="24"/>
      <c r="G41" s="26"/>
    </row>
    <row r="42" customFormat="false" ht="18" hidden="false" customHeight="true" outlineLevel="0" collapsed="false">
      <c r="B42" s="19"/>
      <c r="C42" s="20"/>
      <c r="D42" s="21"/>
      <c r="E42" s="20"/>
      <c r="F42" s="20"/>
      <c r="G42" s="22"/>
    </row>
    <row r="43" customFormat="false" ht="18" hidden="false" customHeight="true" outlineLevel="0" collapsed="false">
      <c r="B43" s="23"/>
      <c r="C43" s="24"/>
      <c r="D43" s="25"/>
      <c r="E43" s="24"/>
      <c r="F43" s="24"/>
      <c r="G43" s="26"/>
    </row>
    <row r="44" customFormat="false" ht="18" hidden="false" customHeight="true" outlineLevel="0" collapsed="false">
      <c r="B44" s="19"/>
      <c r="C44" s="20"/>
      <c r="D44" s="21"/>
      <c r="E44" s="20"/>
      <c r="F44" s="20"/>
      <c r="G44" s="22"/>
    </row>
    <row r="45" customFormat="false" ht="18" hidden="false" customHeight="true" outlineLevel="0" collapsed="false">
      <c r="B45" s="23"/>
      <c r="C45" s="24"/>
      <c r="D45" s="25"/>
      <c r="E45" s="24"/>
      <c r="F45" s="24"/>
      <c r="G45" s="26"/>
    </row>
    <row r="46" customFormat="false" ht="18" hidden="false" customHeight="true" outlineLevel="0" collapsed="false">
      <c r="B46" s="19"/>
      <c r="C46" s="20"/>
      <c r="D46" s="21"/>
      <c r="E46" s="20"/>
      <c r="F46" s="20"/>
      <c r="G46" s="22"/>
    </row>
    <row r="47" customFormat="false" ht="18" hidden="false" customHeight="true" outlineLevel="0" collapsed="false">
      <c r="B47" s="23"/>
      <c r="C47" s="24"/>
      <c r="D47" s="25"/>
      <c r="E47" s="24"/>
      <c r="F47" s="24"/>
      <c r="G47" s="26"/>
    </row>
    <row r="48" customFormat="false" ht="18" hidden="false" customHeight="true" outlineLevel="0" collapsed="false">
      <c r="B48" s="19"/>
      <c r="C48" s="20"/>
      <c r="D48" s="21"/>
      <c r="E48" s="20"/>
      <c r="F48" s="20"/>
      <c r="G48" s="22"/>
    </row>
    <row r="49" customFormat="false" ht="18" hidden="false" customHeight="true" outlineLevel="0" collapsed="false">
      <c r="B49" s="23"/>
      <c r="C49" s="24"/>
      <c r="D49" s="25"/>
      <c r="E49" s="24"/>
      <c r="F49" s="24"/>
      <c r="G49" s="26"/>
    </row>
    <row r="50" customFormat="false" ht="18" hidden="false" customHeight="true" outlineLevel="0" collapsed="false">
      <c r="B50" s="19"/>
      <c r="C50" s="20"/>
      <c r="D50" s="21"/>
      <c r="E50" s="20"/>
      <c r="F50" s="20"/>
      <c r="G50" s="22"/>
    </row>
    <row r="51" customFormat="false" ht="18" hidden="false" customHeight="true" outlineLevel="0" collapsed="false">
      <c r="B51" s="23"/>
      <c r="C51" s="24"/>
      <c r="D51" s="25"/>
      <c r="E51" s="24"/>
      <c r="F51" s="24"/>
      <c r="G51" s="26"/>
    </row>
    <row r="52" customFormat="false" ht="18" hidden="false" customHeight="true" outlineLevel="0" collapsed="false">
      <c r="B52" s="19"/>
      <c r="C52" s="20"/>
      <c r="D52" s="21"/>
      <c r="E52" s="20"/>
      <c r="F52" s="20"/>
      <c r="G52" s="22"/>
    </row>
    <row r="53" customFormat="false" ht="18" hidden="false" customHeight="true" outlineLevel="0" collapsed="false">
      <c r="B53" s="23"/>
      <c r="C53" s="24"/>
      <c r="D53" s="25"/>
      <c r="E53" s="24"/>
      <c r="F53" s="24"/>
      <c r="G53" s="26"/>
    </row>
    <row r="55" customFormat="false" ht="24" hidden="false" customHeight="true" outlineLevel="0" collapsed="false">
      <c r="B55" s="27" t="s">
        <v>65</v>
      </c>
      <c r="C55" s="27"/>
      <c r="D55" s="27"/>
      <c r="E55" s="28" t="n">
        <f aca="false">SUMIF(C4:C53,"Receita",D4:D53)</f>
        <v>0</v>
      </c>
    </row>
    <row r="56" customFormat="false" ht="24" hidden="false" customHeight="true" outlineLevel="0" collapsed="false">
      <c r="B56" s="29" t="s">
        <v>66</v>
      </c>
      <c r="C56" s="29"/>
      <c r="D56" s="29"/>
      <c r="E56" s="30" t="n">
        <f aca="false">SUMIF(C4:C53,"Despesa",D4:D53)</f>
        <v>0</v>
      </c>
    </row>
    <row r="57" customFormat="false" ht="25.5" hidden="false" customHeight="true" outlineLevel="0" collapsed="false">
      <c r="B57" s="31" t="s">
        <v>67</v>
      </c>
      <c r="C57" s="31"/>
      <c r="D57" s="31"/>
      <c r="E57" s="32" t="n">
        <f aca="false">E55-E56</f>
        <v>0</v>
      </c>
    </row>
  </sheetData>
  <mergeCells count="4">
    <mergeCell ref="B2:G2"/>
    <mergeCell ref="B55:D55"/>
    <mergeCell ref="B56:D56"/>
    <mergeCell ref="B57:D57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1:F19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1" ySplit="3" topLeftCell="B4" activePane="bottomRight" state="frozen"/>
      <selection pane="topLeft" activeCell="A1" activeCellId="0" sqref="A1"/>
      <selection pane="topRight" activeCell="B1" activeCellId="0" sqref="B1"/>
      <selection pane="bottomLeft" activeCell="A4" activeCellId="0" sqref="A4"/>
      <selection pane="bottomRigh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2"/>
    <col collapsed="false" customWidth="true" hidden="false" outlineLevel="0" max="2" min="2" style="0" width="26"/>
    <col collapsed="false" customWidth="true" hidden="false" outlineLevel="0" max="4" min="3" style="0" width="18"/>
    <col collapsed="false" customWidth="true" hidden="false" outlineLevel="0" max="6" min="5" style="0" width="16"/>
  </cols>
  <sheetData>
    <row r="1" customFormat="false" ht="7.5" hidden="false" customHeight="true" outlineLevel="0" collapsed="false"/>
    <row r="2" customFormat="false" ht="27.75" hidden="false" customHeight="true" outlineLevel="0" collapsed="false">
      <c r="B2" s="9" t="s">
        <v>68</v>
      </c>
      <c r="C2" s="9"/>
      <c r="D2" s="9"/>
      <c r="E2" s="9"/>
      <c r="F2" s="9"/>
    </row>
    <row r="3" customFormat="false" ht="24" hidden="false" customHeight="true" outlineLevel="0" collapsed="false">
      <c r="B3" s="10" t="s">
        <v>36</v>
      </c>
      <c r="C3" s="10" t="s">
        <v>69</v>
      </c>
      <c r="D3" s="10" t="s">
        <v>70</v>
      </c>
      <c r="E3" s="10" t="s">
        <v>71</v>
      </c>
      <c r="F3" s="10" t="s">
        <v>72</v>
      </c>
    </row>
    <row r="4" customFormat="false" ht="19.5" hidden="false" customHeight="true" outlineLevel="0" collapsed="false">
      <c r="B4" s="4" t="s">
        <v>39</v>
      </c>
      <c r="C4" s="33" t="n">
        <f aca="false">'⚙️ Configuração'!D12</f>
        <v>0</v>
      </c>
      <c r="D4" s="34" t="n">
        <f aca="false">SUMIFS('📝 Lançamentos'!D4:D53,'📝 Lançamentos'!C4:C53,"Despesa",'📝 Lançamentos'!E4:E53,B4)</f>
        <v>0</v>
      </c>
      <c r="E4" s="34" t="n">
        <f aca="false">C4-D4</f>
        <v>0</v>
      </c>
      <c r="F4" s="35" t="str">
        <f aca="false">IF(D4=0,"-",IF(D4&lt;=C4,"✅ OK","⚠️ Estourou"))</f>
        <v>-</v>
      </c>
    </row>
    <row r="5" customFormat="false" ht="19.5" hidden="false" customHeight="true" outlineLevel="0" collapsed="false">
      <c r="B5" s="36" t="s">
        <v>41</v>
      </c>
      <c r="C5" s="37" t="n">
        <f aca="false">'⚙️ Configuração'!D13</f>
        <v>0</v>
      </c>
      <c r="D5" s="16" t="n">
        <f aca="false">SUMIFS('📝 Lançamentos'!D4:D53,'📝 Lançamentos'!C4:C53,"Despesa",'📝 Lançamentos'!E4:E53,B5)</f>
        <v>0</v>
      </c>
      <c r="E5" s="16" t="n">
        <f aca="false">C5-D5</f>
        <v>0</v>
      </c>
      <c r="F5" s="38" t="str">
        <f aca="false">IF(D5=0,"-",IF(D5&lt;=C5,"✅ OK","⚠️ Estourou"))</f>
        <v>-</v>
      </c>
    </row>
    <row r="6" customFormat="false" ht="19.5" hidden="false" customHeight="true" outlineLevel="0" collapsed="false">
      <c r="B6" s="4" t="s">
        <v>43</v>
      </c>
      <c r="C6" s="33" t="n">
        <f aca="false">'⚙️ Configuração'!D14</f>
        <v>0</v>
      </c>
      <c r="D6" s="34" t="n">
        <f aca="false">SUMIFS('📝 Lançamentos'!D4:D53,'📝 Lançamentos'!C4:C53,"Despesa",'📝 Lançamentos'!E4:E53,B6)</f>
        <v>0</v>
      </c>
      <c r="E6" s="34" t="n">
        <f aca="false">C6-D6</f>
        <v>0</v>
      </c>
      <c r="F6" s="35" t="str">
        <f aca="false">IF(D6=0,"-",IF(D6&lt;=C6,"✅ OK","⚠️ Estourou"))</f>
        <v>-</v>
      </c>
    </row>
    <row r="7" customFormat="false" ht="19.5" hidden="false" customHeight="true" outlineLevel="0" collapsed="false">
      <c r="B7" s="36" t="s">
        <v>45</v>
      </c>
      <c r="C7" s="37" t="n">
        <f aca="false">'⚙️ Configuração'!D15</f>
        <v>0</v>
      </c>
      <c r="D7" s="16" t="n">
        <f aca="false">SUMIFS('📝 Lançamentos'!D4:D53,'📝 Lançamentos'!C4:C53,"Despesa",'📝 Lançamentos'!E4:E53,B7)</f>
        <v>0</v>
      </c>
      <c r="E7" s="16" t="n">
        <f aca="false">C7-D7</f>
        <v>0</v>
      </c>
      <c r="F7" s="38" t="str">
        <f aca="false">IF(D7=0,"-",IF(D7&lt;=C7,"✅ OK","⚠️ Estourou"))</f>
        <v>-</v>
      </c>
    </row>
    <row r="8" customFormat="false" ht="19.5" hidden="false" customHeight="true" outlineLevel="0" collapsed="false">
      <c r="B8" s="4" t="s">
        <v>47</v>
      </c>
      <c r="C8" s="33" t="n">
        <f aca="false">'⚙️ Configuração'!D16</f>
        <v>0</v>
      </c>
      <c r="D8" s="34" t="n">
        <f aca="false">SUMIFS('📝 Lançamentos'!D4:D53,'📝 Lançamentos'!C4:C53,"Despesa",'📝 Lançamentos'!E4:E53,B8)</f>
        <v>0</v>
      </c>
      <c r="E8" s="34" t="n">
        <f aca="false">C8-D8</f>
        <v>0</v>
      </c>
      <c r="F8" s="35" t="str">
        <f aca="false">IF(D8=0,"-",IF(D8&lt;=C8,"✅ OK","⚠️ Estourou"))</f>
        <v>-</v>
      </c>
    </row>
    <row r="9" customFormat="false" ht="19.5" hidden="false" customHeight="true" outlineLevel="0" collapsed="false">
      <c r="B9" s="36" t="s">
        <v>49</v>
      </c>
      <c r="C9" s="37" t="n">
        <f aca="false">'⚙️ Configuração'!D17</f>
        <v>0</v>
      </c>
      <c r="D9" s="16" t="n">
        <f aca="false">SUMIFS('📝 Lançamentos'!D4:D53,'📝 Lançamentos'!C4:C53,"Despesa",'📝 Lançamentos'!E4:E53,B9)</f>
        <v>0</v>
      </c>
      <c r="E9" s="16" t="n">
        <f aca="false">C9-D9</f>
        <v>0</v>
      </c>
      <c r="F9" s="38" t="str">
        <f aca="false">IF(D9=0,"-",IF(D9&lt;=C9,"✅ OK","⚠️ Estourou"))</f>
        <v>-</v>
      </c>
    </row>
    <row r="10" customFormat="false" ht="19.5" hidden="false" customHeight="true" outlineLevel="0" collapsed="false">
      <c r="B10" s="4" t="s">
        <v>51</v>
      </c>
      <c r="C10" s="33" t="n">
        <f aca="false">'⚙️ Configuração'!D18</f>
        <v>0</v>
      </c>
      <c r="D10" s="34" t="n">
        <f aca="false">SUMIFS('📝 Lançamentos'!D4:D53,'📝 Lançamentos'!C4:C53,"Despesa",'📝 Lançamentos'!E4:E53,B10)</f>
        <v>0</v>
      </c>
      <c r="E10" s="34" t="n">
        <f aca="false">C10-D10</f>
        <v>0</v>
      </c>
      <c r="F10" s="35" t="str">
        <f aca="false">IF(D10=0,"-",IF(D10&lt;=C10,"✅ OK","⚠️ Estourou"))</f>
        <v>-</v>
      </c>
    </row>
    <row r="11" customFormat="false" ht="19.5" hidden="false" customHeight="true" outlineLevel="0" collapsed="false">
      <c r="B11" s="36" t="s">
        <v>53</v>
      </c>
      <c r="C11" s="37" t="n">
        <f aca="false">'⚙️ Configuração'!D19</f>
        <v>0</v>
      </c>
      <c r="D11" s="16" t="n">
        <f aca="false">SUMIFS('📝 Lançamentos'!D4:D53,'📝 Lançamentos'!C4:C53,"Despesa",'📝 Lançamentos'!E4:E53,B11)</f>
        <v>0</v>
      </c>
      <c r="E11" s="16" t="n">
        <f aca="false">C11-D11</f>
        <v>0</v>
      </c>
      <c r="F11" s="38" t="str">
        <f aca="false">IF(D11=0,"-",IF(D11&lt;=C11,"✅ OK","⚠️ Estourou"))</f>
        <v>-</v>
      </c>
    </row>
    <row r="12" customFormat="false" ht="19.5" hidden="false" customHeight="true" outlineLevel="0" collapsed="false">
      <c r="B12" s="4" t="s">
        <v>55</v>
      </c>
      <c r="C12" s="33" t="n">
        <f aca="false">'⚙️ Configuração'!D20</f>
        <v>0</v>
      </c>
      <c r="D12" s="34" t="n">
        <f aca="false">SUMIFS('📝 Lançamentos'!D4:D53,'📝 Lançamentos'!C4:C53,"Despesa",'📝 Lançamentos'!E4:E53,B12)</f>
        <v>0</v>
      </c>
      <c r="E12" s="34" t="n">
        <f aca="false">C12-D12</f>
        <v>0</v>
      </c>
      <c r="F12" s="35" t="str">
        <f aca="false">IF(D12=0,"-",IF(D12&lt;=C12,"✅ OK","⚠️ Estourou"))</f>
        <v>-</v>
      </c>
    </row>
    <row r="13" customFormat="false" ht="19.5" hidden="false" customHeight="true" outlineLevel="0" collapsed="false">
      <c r="B13" s="36" t="s">
        <v>57</v>
      </c>
      <c r="C13" s="37" t="n">
        <f aca="false">'⚙️ Configuração'!D21</f>
        <v>0</v>
      </c>
      <c r="D13" s="16" t="n">
        <f aca="false">SUMIFS('📝 Lançamentos'!D4:D53,'📝 Lançamentos'!C4:C53,"Despesa",'📝 Lançamentos'!E4:E53,B13)</f>
        <v>0</v>
      </c>
      <c r="E13" s="16" t="n">
        <f aca="false">C13-D13</f>
        <v>0</v>
      </c>
      <c r="F13" s="38" t="str">
        <f aca="false">IF(D13=0,"-",IF(D13&lt;=C13,"✅ OK","⚠️ Estourou"))</f>
        <v>-</v>
      </c>
    </row>
    <row r="14" customFormat="false" ht="25.5" hidden="false" customHeight="true" outlineLevel="0" collapsed="false">
      <c r="B14" s="39" t="s">
        <v>73</v>
      </c>
      <c r="C14" s="40" t="n">
        <f aca="false">SUM(C4:C13)</f>
        <v>0</v>
      </c>
      <c r="D14" s="40" t="n">
        <f aca="false">SUM(D4:D13)</f>
        <v>0</v>
      </c>
      <c r="E14" s="40" t="n">
        <f aca="false">SUM(E4:E13)</f>
        <v>0</v>
      </c>
    </row>
    <row r="16" customFormat="false" ht="7.5" hidden="false" customHeight="true" outlineLevel="0" collapsed="false"/>
    <row r="17" customFormat="false" ht="27.75" hidden="false" customHeight="true" outlineLevel="0" collapsed="false">
      <c r="B17" s="9" t="s">
        <v>74</v>
      </c>
      <c r="C17" s="9"/>
      <c r="D17" s="9"/>
      <c r="E17" s="9"/>
      <c r="F17" s="9"/>
    </row>
    <row r="18" customFormat="false" ht="21.75" hidden="false" customHeight="true" outlineLevel="0" collapsed="false">
      <c r="B18" s="10" t="s">
        <v>75</v>
      </c>
      <c r="C18" s="10" t="s">
        <v>76</v>
      </c>
      <c r="D18" s="10" t="s">
        <v>77</v>
      </c>
      <c r="E18" s="10" t="s">
        <v>78</v>
      </c>
    </row>
    <row r="19" customFormat="false" ht="25.5" hidden="false" customHeight="true" outlineLevel="0" collapsed="false">
      <c r="B19" s="32" t="n">
        <f aca="false">'📝 Lançamentos'!E55</f>
        <v>0</v>
      </c>
      <c r="C19" s="32" t="n">
        <f aca="false">'📝 Lançamentos'!E56</f>
        <v>0</v>
      </c>
      <c r="D19" s="32" t="n">
        <f aca="false">'📝 Lançamentos'!E57</f>
        <v>0</v>
      </c>
      <c r="E19" s="41" t="n">
        <f aca="false">IF(B19=0,0,D19/B19)</f>
        <v>0</v>
      </c>
    </row>
  </sheetData>
  <mergeCells count="2">
    <mergeCell ref="B2:F2"/>
    <mergeCell ref="B17:F17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1:H14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1" ySplit="3" topLeftCell="B4" activePane="bottomRight" state="frozen"/>
      <selection pane="topLeft" activeCell="A1" activeCellId="0" sqref="A1"/>
      <selection pane="topRight" activeCell="B1" activeCellId="0" sqref="B1"/>
      <selection pane="bottomLeft" activeCell="A4" activeCellId="0" sqref="A4"/>
      <selection pane="bottomRigh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2"/>
    <col collapsed="false" customWidth="true" hidden="false" outlineLevel="0" max="2" min="2" style="0" width="24"/>
    <col collapsed="false" customWidth="true" hidden="false" outlineLevel="0" max="3" min="3" style="0" width="16"/>
    <col collapsed="false" customWidth="true" hidden="false" outlineLevel="0" max="4" min="4" style="0" width="14"/>
    <col collapsed="false" customWidth="true" hidden="false" outlineLevel="0" max="8" min="5" style="0" width="16"/>
  </cols>
  <sheetData>
    <row r="1" customFormat="false" ht="7.5" hidden="false" customHeight="true" outlineLevel="0" collapsed="false"/>
    <row r="2" customFormat="false" ht="27.75" hidden="false" customHeight="true" outlineLevel="0" collapsed="false">
      <c r="B2" s="9" t="s">
        <v>79</v>
      </c>
      <c r="C2" s="9"/>
      <c r="D2" s="9"/>
      <c r="E2" s="9"/>
      <c r="F2" s="9"/>
      <c r="G2" s="9"/>
      <c r="H2" s="9"/>
    </row>
    <row r="3" customFormat="false" ht="24" hidden="false" customHeight="true" outlineLevel="0" collapsed="false">
      <c r="B3" s="42" t="s">
        <v>80</v>
      </c>
      <c r="C3" s="42" t="s">
        <v>81</v>
      </c>
      <c r="D3" s="42" t="s">
        <v>82</v>
      </c>
      <c r="E3" s="42" t="s">
        <v>83</v>
      </c>
      <c r="F3" s="42" t="s">
        <v>84</v>
      </c>
      <c r="G3" s="42" t="s">
        <v>85</v>
      </c>
      <c r="H3" s="42" t="s">
        <v>86</v>
      </c>
    </row>
    <row r="4" customFormat="false" ht="19.5" hidden="false" customHeight="true" outlineLevel="0" collapsed="false">
      <c r="B4" s="43" t="s">
        <v>87</v>
      </c>
      <c r="C4" s="44"/>
      <c r="D4" s="45"/>
      <c r="E4" s="45"/>
      <c r="F4" s="46" t="n">
        <f aca="false">IF(C4=0,0,MAX(0,C4*(1+D4)-E4-F4))</f>
        <v>0</v>
      </c>
      <c r="G4" s="47" t="s">
        <v>88</v>
      </c>
    </row>
    <row r="5" customFormat="false" ht="19.5" hidden="false" customHeight="true" outlineLevel="0" collapsed="false">
      <c r="B5" s="26" t="s">
        <v>89</v>
      </c>
      <c r="C5" s="48"/>
      <c r="D5" s="25"/>
      <c r="E5" s="25"/>
      <c r="F5" s="49" t="n">
        <f aca="false">IF(C5=0,0,MAX(0,C5*(1+D5)-E5-F5))</f>
        <v>0</v>
      </c>
      <c r="G5" s="47" t="s">
        <v>88</v>
      </c>
    </row>
    <row r="6" customFormat="false" ht="19.5" hidden="false" customHeight="true" outlineLevel="0" collapsed="false">
      <c r="B6" s="43" t="s">
        <v>90</v>
      </c>
      <c r="C6" s="44"/>
      <c r="D6" s="45"/>
      <c r="E6" s="45"/>
      <c r="F6" s="46" t="n">
        <f aca="false">IF(C6=0,0,MAX(0,C6*(1+D6)-E6-F6))</f>
        <v>0</v>
      </c>
      <c r="G6" s="47" t="s">
        <v>91</v>
      </c>
    </row>
    <row r="7" customFormat="false" ht="19.5" hidden="false" customHeight="true" outlineLevel="0" collapsed="false">
      <c r="B7" s="26" t="s">
        <v>92</v>
      </c>
      <c r="C7" s="48"/>
      <c r="D7" s="25"/>
      <c r="E7" s="25"/>
      <c r="F7" s="49" t="n">
        <f aca="false">IF(C7=0,0,MAX(0,C7*(1+D7)-E7-F7))</f>
        <v>0</v>
      </c>
      <c r="G7" s="47" t="s">
        <v>91</v>
      </c>
    </row>
    <row r="8" customFormat="false" ht="19.5" hidden="false" customHeight="true" outlineLevel="0" collapsed="false">
      <c r="B8" s="43" t="s">
        <v>93</v>
      </c>
      <c r="C8" s="44"/>
      <c r="D8" s="45"/>
      <c r="E8" s="45"/>
      <c r="F8" s="46" t="n">
        <f aca="false">IF(C8=0,0,MAX(0,C8*(1+D8)-E8-F8))</f>
        <v>0</v>
      </c>
      <c r="G8" s="47"/>
    </row>
    <row r="9" customFormat="false" ht="25.5" hidden="false" customHeight="true" outlineLevel="0" collapsed="false">
      <c r="B9" s="50" t="s">
        <v>94</v>
      </c>
      <c r="C9" s="51" t="n">
        <f aca="false">SUM(C4:C8)</f>
        <v>0</v>
      </c>
      <c r="D9" s="51" t="n">
        <f aca="false">SUM(E4:E8)</f>
        <v>0</v>
      </c>
    </row>
    <row r="11" customFormat="false" ht="7.5" hidden="false" customHeight="true" outlineLevel="0" collapsed="false"/>
    <row r="12" customFormat="false" ht="27.75" hidden="false" customHeight="true" outlineLevel="0" collapsed="false">
      <c r="B12" s="9" t="s">
        <v>95</v>
      </c>
      <c r="C12" s="9"/>
      <c r="D12" s="9"/>
      <c r="E12" s="9"/>
      <c r="F12" s="9"/>
      <c r="G12" s="9"/>
      <c r="H12" s="9"/>
    </row>
    <row r="13" customFormat="false" ht="31.5" hidden="false" customHeight="true" outlineLevel="0" collapsed="false">
      <c r="B13" s="7" t="s">
        <v>88</v>
      </c>
      <c r="C13" s="52" t="s">
        <v>96</v>
      </c>
      <c r="D13" s="52"/>
      <c r="E13" s="52"/>
      <c r="F13" s="52"/>
      <c r="G13" s="52"/>
      <c r="H13" s="52"/>
    </row>
    <row r="14" customFormat="false" ht="31.5" hidden="false" customHeight="true" outlineLevel="0" collapsed="false">
      <c r="B14" s="7" t="s">
        <v>91</v>
      </c>
      <c r="C14" s="52" t="s">
        <v>97</v>
      </c>
      <c r="D14" s="52"/>
      <c r="E14" s="52"/>
      <c r="F14" s="52"/>
      <c r="G14" s="52"/>
      <c r="H14" s="52"/>
    </row>
  </sheetData>
  <mergeCells count="4">
    <mergeCell ref="B2:H2"/>
    <mergeCell ref="B12:H12"/>
    <mergeCell ref="C13:H13"/>
    <mergeCell ref="C14:H14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1:H8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1" ySplit="3" topLeftCell="B4" activePane="bottomRight" state="frozen"/>
      <selection pane="topLeft" activeCell="A1" activeCellId="0" sqref="A1"/>
      <selection pane="topRight" activeCell="B1" activeCellId="0" sqref="B1"/>
      <selection pane="bottomLeft" activeCell="A4" activeCellId="0" sqref="A4"/>
      <selection pane="bottomRigh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2"/>
    <col collapsed="false" customWidth="true" hidden="false" outlineLevel="0" max="2" min="2" style="0" width="26"/>
    <col collapsed="false" customWidth="true" hidden="false" outlineLevel="0" max="4" min="3" style="0" width="18"/>
    <col collapsed="false" customWidth="true" hidden="false" outlineLevel="0" max="7" min="5" style="0" width="16"/>
  </cols>
  <sheetData>
    <row r="1" customFormat="false" ht="7.5" hidden="false" customHeight="true" outlineLevel="0" collapsed="false"/>
    <row r="2" customFormat="false" ht="27.75" hidden="false" customHeight="true" outlineLevel="0" collapsed="false">
      <c r="B2" s="9" t="s">
        <v>98</v>
      </c>
      <c r="C2" s="9"/>
      <c r="D2" s="9"/>
      <c r="E2" s="9"/>
      <c r="F2" s="9"/>
      <c r="G2" s="9"/>
    </row>
    <row r="3" customFormat="false" ht="24" hidden="false" customHeight="true" outlineLevel="0" collapsed="false">
      <c r="B3" s="53" t="s">
        <v>99</v>
      </c>
      <c r="C3" s="53" t="s">
        <v>100</v>
      </c>
      <c r="D3" s="53" t="s">
        <v>101</v>
      </c>
      <c r="E3" s="53" t="s">
        <v>102</v>
      </c>
      <c r="F3" s="53" t="s">
        <v>103</v>
      </c>
      <c r="G3" s="53" t="s">
        <v>104</v>
      </c>
    </row>
    <row r="4" customFormat="false" ht="21.75" hidden="false" customHeight="true" outlineLevel="0" collapsed="false">
      <c r="B4" s="22" t="s">
        <v>105</v>
      </c>
      <c r="C4" s="21"/>
      <c r="D4" s="21"/>
      <c r="E4" s="34" t="n">
        <f aca="false">IF(C4=0,0,MAX(0,C4-D4))</f>
        <v>0</v>
      </c>
      <c r="F4" s="47"/>
      <c r="G4" s="54" t="n">
        <f aca="false">IF(OR(C4=0,F4=0),0,E4/F4)</f>
        <v>0</v>
      </c>
      <c r="H4" s="55"/>
    </row>
    <row r="5" customFormat="false" ht="21.75" hidden="false" customHeight="true" outlineLevel="0" collapsed="false">
      <c r="B5" s="26" t="s">
        <v>106</v>
      </c>
      <c r="C5" s="25"/>
      <c r="D5" s="25"/>
      <c r="E5" s="16" t="n">
        <f aca="false">IF(C5=0,0,MAX(0,C5-D5))</f>
        <v>0</v>
      </c>
      <c r="F5" s="47"/>
      <c r="G5" s="54" t="n">
        <f aca="false">IF(OR(C5=0,F5=0),0,E5/F5)</f>
        <v>0</v>
      </c>
      <c r="H5" s="56"/>
    </row>
    <row r="6" customFormat="false" ht="21.75" hidden="false" customHeight="true" outlineLevel="0" collapsed="false">
      <c r="B6" s="22" t="s">
        <v>107</v>
      </c>
      <c r="C6" s="21"/>
      <c r="D6" s="21"/>
      <c r="E6" s="34" t="n">
        <f aca="false">IF(C6=0,0,MAX(0,C6-D6))</f>
        <v>0</v>
      </c>
      <c r="F6" s="47"/>
      <c r="G6" s="54" t="n">
        <f aca="false">IF(OR(C6=0,F6=0),0,E6/F6)</f>
        <v>0</v>
      </c>
      <c r="H6" s="55"/>
    </row>
    <row r="7" customFormat="false" ht="21.75" hidden="false" customHeight="true" outlineLevel="0" collapsed="false">
      <c r="B7" s="26" t="s">
        <v>108</v>
      </c>
      <c r="C7" s="25"/>
      <c r="D7" s="25"/>
      <c r="E7" s="16" t="n">
        <f aca="false">IF(C7=0,0,MAX(0,C7-D7))</f>
        <v>0</v>
      </c>
      <c r="F7" s="47"/>
      <c r="G7" s="54" t="n">
        <f aca="false">IF(OR(C7=0,F7=0),0,E7/F7)</f>
        <v>0</v>
      </c>
      <c r="H7" s="56"/>
    </row>
    <row r="8" customFormat="false" ht="21.75" hidden="false" customHeight="true" outlineLevel="0" collapsed="false">
      <c r="B8" s="22" t="s">
        <v>109</v>
      </c>
      <c r="C8" s="21"/>
      <c r="D8" s="21"/>
      <c r="E8" s="34" t="n">
        <f aca="false">IF(C8=0,0,MAX(0,C8-D8))</f>
        <v>0</v>
      </c>
      <c r="F8" s="47"/>
      <c r="G8" s="54" t="n">
        <f aca="false">IF(OR(C8=0,F8=0),0,E8/F8)</f>
        <v>0</v>
      </c>
      <c r="H8" s="55"/>
    </row>
  </sheetData>
  <mergeCells count="1">
    <mergeCell ref="B2:G2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LibreOffice/24.2.7.2$Linux_X86_64 LibreOffice_project/420$Build-2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2026-06-17T10:26:15Z</dcterms:created>
  <dc:creator>openpyxl</dc:creator>
  <dc:description/>
  <dc:language>en-US</dc:language>
  <cp:lastModifiedBy/>
  <dcterms:modified xsi:type="dcterms:W3CDTF">2026-06-17T10:26:16Z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